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ymnastika\2019\"/>
    </mc:Choice>
  </mc:AlternateContent>
  <bookViews>
    <workbookView xWindow="480" yWindow="120" windowWidth="27795" windowHeight="12585" activeTab="4"/>
  </bookViews>
  <sheets>
    <sheet name="0.B" sheetId="1" r:id="rId1"/>
    <sheet name="0.A" sheetId="2" r:id="rId2"/>
    <sheet name="I." sheetId="3" r:id="rId3"/>
    <sheet name="II." sheetId="8" r:id="rId4"/>
    <sheet name="III." sheetId="4" r:id="rId5"/>
    <sheet name="IV." sheetId="5" r:id="rId6"/>
    <sheet name="V." sheetId="6" r:id="rId7"/>
    <sheet name="List7" sheetId="7" r:id="rId8"/>
  </sheets>
  <externalReferences>
    <externalReference r:id="rId9"/>
  </externalReferences>
  <calcPr calcId="162913"/>
</workbook>
</file>

<file path=xl/calcChain.xml><?xml version="1.0" encoding="utf-8"?>
<calcChain xmlns="http://schemas.openxmlformats.org/spreadsheetml/2006/main">
  <c r="D24" i="8" l="1"/>
  <c r="F12" i="6"/>
  <c r="E12" i="6"/>
  <c r="D12" i="6"/>
  <c r="C12" i="6"/>
  <c r="B12" i="6"/>
  <c r="A12" i="6"/>
  <c r="F11" i="6"/>
  <c r="E11" i="6"/>
  <c r="D11" i="6"/>
  <c r="C11" i="6"/>
  <c r="B11" i="6"/>
  <c r="A11" i="6"/>
  <c r="F10" i="6"/>
  <c r="G10" i="6" s="1"/>
  <c r="E10" i="6"/>
  <c r="D10" i="6"/>
  <c r="C10" i="6"/>
  <c r="B10" i="6"/>
  <c r="A10" i="6"/>
  <c r="F9" i="6"/>
  <c r="E9" i="6"/>
  <c r="D9" i="6"/>
  <c r="C9" i="6"/>
  <c r="B9" i="6"/>
  <c r="A9" i="6"/>
  <c r="F8" i="6"/>
  <c r="G8" i="6" s="1"/>
  <c r="E8" i="6"/>
  <c r="D8" i="6"/>
  <c r="C8" i="6"/>
  <c r="B8" i="6"/>
  <c r="A8" i="6"/>
  <c r="F7" i="6"/>
  <c r="E7" i="6"/>
  <c r="G7" i="6" s="1"/>
  <c r="D7" i="6"/>
  <c r="C7" i="6"/>
  <c r="B7" i="6"/>
  <c r="A7" i="6"/>
  <c r="F6" i="6"/>
  <c r="E6" i="6"/>
  <c r="D6" i="6"/>
  <c r="C6" i="6"/>
  <c r="B6" i="6"/>
  <c r="A6" i="6"/>
  <c r="F5" i="6"/>
  <c r="E5" i="6"/>
  <c r="D5" i="6"/>
  <c r="C5" i="6"/>
  <c r="B5" i="6"/>
  <c r="A5" i="6"/>
  <c r="F19" i="5"/>
  <c r="E19" i="5"/>
  <c r="D19" i="5"/>
  <c r="C19" i="5"/>
  <c r="B19" i="5"/>
  <c r="A19" i="5"/>
  <c r="F18" i="5"/>
  <c r="E18" i="5"/>
  <c r="D18" i="5"/>
  <c r="C18" i="5"/>
  <c r="B18" i="5"/>
  <c r="A18" i="5"/>
  <c r="F17" i="5"/>
  <c r="E17" i="5"/>
  <c r="D17" i="5"/>
  <c r="C17" i="5"/>
  <c r="B17" i="5"/>
  <c r="A17" i="5"/>
  <c r="F16" i="5"/>
  <c r="E16" i="5"/>
  <c r="D16" i="5"/>
  <c r="C16" i="5"/>
  <c r="B16" i="5"/>
  <c r="A16" i="5"/>
  <c r="F15" i="5"/>
  <c r="E15" i="5"/>
  <c r="D15" i="5"/>
  <c r="C15" i="5"/>
  <c r="B15" i="5"/>
  <c r="A15" i="5"/>
  <c r="F14" i="5"/>
  <c r="E14" i="5"/>
  <c r="D14" i="5"/>
  <c r="C14" i="5"/>
  <c r="B14" i="5"/>
  <c r="A14" i="5"/>
  <c r="F13" i="5"/>
  <c r="E13" i="5"/>
  <c r="D13" i="5"/>
  <c r="C13" i="5"/>
  <c r="B13" i="5"/>
  <c r="A13" i="5"/>
  <c r="F12" i="5"/>
  <c r="E12" i="5"/>
  <c r="D12" i="5"/>
  <c r="C12" i="5"/>
  <c r="B12" i="5"/>
  <c r="A12" i="5"/>
  <c r="F11" i="5"/>
  <c r="E11" i="5"/>
  <c r="D11" i="5"/>
  <c r="C11" i="5"/>
  <c r="B11" i="5"/>
  <c r="A11" i="5"/>
  <c r="F10" i="5"/>
  <c r="E10" i="5"/>
  <c r="D10" i="5"/>
  <c r="C10" i="5"/>
  <c r="B10" i="5"/>
  <c r="A10" i="5"/>
  <c r="F9" i="5"/>
  <c r="E9" i="5"/>
  <c r="D9" i="5"/>
  <c r="C9" i="5"/>
  <c r="B9" i="5"/>
  <c r="A9" i="5"/>
  <c r="F8" i="5"/>
  <c r="E8" i="5"/>
  <c r="D8" i="5"/>
  <c r="C8" i="5"/>
  <c r="B8" i="5"/>
  <c r="A8" i="5"/>
  <c r="F7" i="5"/>
  <c r="E7" i="5"/>
  <c r="D7" i="5"/>
  <c r="C7" i="5"/>
  <c r="B7" i="5"/>
  <c r="A7" i="5"/>
  <c r="F6" i="5"/>
  <c r="E6" i="5"/>
  <c r="D6" i="5"/>
  <c r="C6" i="5"/>
  <c r="B6" i="5"/>
  <c r="A6" i="5"/>
  <c r="F5" i="5"/>
  <c r="E5" i="5"/>
  <c r="D5" i="5"/>
  <c r="C5" i="5"/>
  <c r="B5" i="5"/>
  <c r="A5" i="5"/>
  <c r="H26" i="4"/>
  <c r="F26" i="4"/>
  <c r="E26" i="4"/>
  <c r="D26" i="4"/>
  <c r="C26" i="4"/>
  <c r="B26" i="4"/>
  <c r="A26" i="4"/>
  <c r="H25" i="4"/>
  <c r="F25" i="4"/>
  <c r="E25" i="4"/>
  <c r="D25" i="4"/>
  <c r="C25" i="4"/>
  <c r="B25" i="4"/>
  <c r="A25" i="4"/>
  <c r="H24" i="4"/>
  <c r="F24" i="4"/>
  <c r="E24" i="4"/>
  <c r="G24" i="4" s="1"/>
  <c r="D24" i="4"/>
  <c r="C24" i="4"/>
  <c r="B24" i="4"/>
  <c r="A24" i="4"/>
  <c r="H23" i="4"/>
  <c r="F23" i="4"/>
  <c r="E23" i="4"/>
  <c r="D23" i="4"/>
  <c r="C23" i="4"/>
  <c r="B23" i="4"/>
  <c r="A23" i="4"/>
  <c r="H22" i="4"/>
  <c r="F22" i="4"/>
  <c r="E22" i="4"/>
  <c r="D22" i="4"/>
  <c r="C22" i="4"/>
  <c r="B22" i="4"/>
  <c r="A22" i="4"/>
  <c r="H21" i="4"/>
  <c r="F21" i="4"/>
  <c r="E21" i="4"/>
  <c r="D21" i="4"/>
  <c r="C21" i="4"/>
  <c r="B21" i="4"/>
  <c r="A21" i="4"/>
  <c r="H20" i="4"/>
  <c r="F20" i="4"/>
  <c r="E20" i="4"/>
  <c r="G20" i="4" s="1"/>
  <c r="D20" i="4"/>
  <c r="C20" i="4"/>
  <c r="B20" i="4"/>
  <c r="A20" i="4"/>
  <c r="H19" i="4"/>
  <c r="F19" i="4"/>
  <c r="E19" i="4"/>
  <c r="D19" i="4"/>
  <c r="C19" i="4"/>
  <c r="B19" i="4"/>
  <c r="A19" i="4"/>
  <c r="H18" i="4"/>
  <c r="F18" i="4"/>
  <c r="E18" i="4"/>
  <c r="D18" i="4"/>
  <c r="C18" i="4"/>
  <c r="B18" i="4"/>
  <c r="A18" i="4"/>
  <c r="H17" i="4"/>
  <c r="F17" i="4"/>
  <c r="E17" i="4"/>
  <c r="D17" i="4"/>
  <c r="C17" i="4"/>
  <c r="B17" i="4"/>
  <c r="A17" i="4"/>
  <c r="H16" i="4"/>
  <c r="F16" i="4"/>
  <c r="E16" i="4"/>
  <c r="G16" i="4" s="1"/>
  <c r="D16" i="4"/>
  <c r="C16" i="4"/>
  <c r="B16" i="4"/>
  <c r="A16" i="4"/>
  <c r="H15" i="4"/>
  <c r="F15" i="4"/>
  <c r="E15" i="4"/>
  <c r="D15" i="4"/>
  <c r="C15" i="4"/>
  <c r="B15" i="4"/>
  <c r="A15" i="4"/>
  <c r="H14" i="4"/>
  <c r="F14" i="4"/>
  <c r="E14" i="4"/>
  <c r="D14" i="4"/>
  <c r="C14" i="4"/>
  <c r="B14" i="4"/>
  <c r="A14" i="4"/>
  <c r="H13" i="4"/>
  <c r="F13" i="4"/>
  <c r="E13" i="4"/>
  <c r="D13" i="4"/>
  <c r="C13" i="4"/>
  <c r="B13" i="4"/>
  <c r="A13" i="4"/>
  <c r="H12" i="4"/>
  <c r="F12" i="4"/>
  <c r="E12" i="4"/>
  <c r="G12" i="4" s="1"/>
  <c r="D12" i="4"/>
  <c r="C12" i="4"/>
  <c r="B12" i="4"/>
  <c r="A12" i="4"/>
  <c r="H11" i="4"/>
  <c r="F11" i="4"/>
  <c r="E11" i="4"/>
  <c r="D11" i="4"/>
  <c r="C11" i="4"/>
  <c r="B11" i="4"/>
  <c r="A11" i="4"/>
  <c r="H10" i="4"/>
  <c r="F10" i="4"/>
  <c r="E10" i="4"/>
  <c r="D10" i="4"/>
  <c r="C10" i="4"/>
  <c r="B10" i="4"/>
  <c r="A10" i="4"/>
  <c r="H9" i="4"/>
  <c r="F9" i="4"/>
  <c r="E9" i="4"/>
  <c r="D9" i="4"/>
  <c r="C9" i="4"/>
  <c r="B9" i="4"/>
  <c r="A9" i="4"/>
  <c r="H8" i="4"/>
  <c r="F8" i="4"/>
  <c r="E8" i="4"/>
  <c r="G8" i="4" s="1"/>
  <c r="D8" i="4"/>
  <c r="C8" i="4"/>
  <c r="B8" i="4"/>
  <c r="A8" i="4"/>
  <c r="H7" i="4"/>
  <c r="F7" i="4"/>
  <c r="E7" i="4"/>
  <c r="D7" i="4"/>
  <c r="C7" i="4"/>
  <c r="B7" i="4"/>
  <c r="A7" i="4"/>
  <c r="H6" i="4"/>
  <c r="F6" i="4"/>
  <c r="E6" i="4"/>
  <c r="D6" i="4"/>
  <c r="C6" i="4"/>
  <c r="B6" i="4"/>
  <c r="A6" i="4"/>
  <c r="H5" i="4"/>
  <c r="F5" i="4"/>
  <c r="E5" i="4"/>
  <c r="D5" i="4"/>
  <c r="C5" i="4"/>
  <c r="B5" i="4"/>
  <c r="A5" i="4"/>
  <c r="H31" i="8"/>
  <c r="G31" i="8"/>
  <c r="F31" i="8"/>
  <c r="E31" i="8"/>
  <c r="D31" i="8"/>
  <c r="C31" i="8"/>
  <c r="B31" i="8"/>
  <c r="A31" i="8"/>
  <c r="H30" i="8"/>
  <c r="G30" i="8"/>
  <c r="F30" i="8"/>
  <c r="E30" i="8"/>
  <c r="D30" i="8"/>
  <c r="C30" i="8"/>
  <c r="B30" i="8"/>
  <c r="A30" i="8"/>
  <c r="H29" i="8"/>
  <c r="G29" i="8"/>
  <c r="F29" i="8"/>
  <c r="E29" i="8"/>
  <c r="D29" i="8"/>
  <c r="C29" i="8"/>
  <c r="B29" i="8"/>
  <c r="A29" i="8"/>
  <c r="H28" i="8"/>
  <c r="G28" i="8"/>
  <c r="F28" i="8"/>
  <c r="E28" i="8"/>
  <c r="D28" i="8"/>
  <c r="C28" i="8"/>
  <c r="B28" i="8"/>
  <c r="A28" i="8"/>
  <c r="H27" i="8"/>
  <c r="G27" i="8"/>
  <c r="F27" i="8"/>
  <c r="E27" i="8"/>
  <c r="D27" i="8"/>
  <c r="C27" i="8"/>
  <c r="B27" i="8"/>
  <c r="A27" i="8"/>
  <c r="H26" i="8"/>
  <c r="G26" i="8"/>
  <c r="F26" i="8"/>
  <c r="E26" i="8"/>
  <c r="D26" i="8"/>
  <c r="C26" i="8"/>
  <c r="B26" i="8"/>
  <c r="A26" i="8"/>
  <c r="H25" i="8"/>
  <c r="G25" i="8"/>
  <c r="F25" i="8"/>
  <c r="E25" i="8"/>
  <c r="D25" i="8"/>
  <c r="C25" i="8"/>
  <c r="B25" i="8"/>
  <c r="A25" i="8"/>
  <c r="H23" i="8"/>
  <c r="G23" i="8"/>
  <c r="F23" i="8"/>
  <c r="E23" i="8"/>
  <c r="D23" i="8"/>
  <c r="C23" i="8"/>
  <c r="B23" i="8"/>
  <c r="A23" i="8"/>
  <c r="H22" i="8"/>
  <c r="G22" i="8"/>
  <c r="F22" i="8"/>
  <c r="E22" i="8"/>
  <c r="C22" i="8"/>
  <c r="B22" i="8"/>
  <c r="A22" i="8"/>
  <c r="H21" i="8"/>
  <c r="G21" i="8"/>
  <c r="F21" i="8"/>
  <c r="E21" i="8"/>
  <c r="D21" i="8"/>
  <c r="C21" i="8"/>
  <c r="B21" i="8"/>
  <c r="A21" i="8"/>
  <c r="H20" i="8"/>
  <c r="G20" i="8"/>
  <c r="F20" i="8"/>
  <c r="E20" i="8"/>
  <c r="D20" i="8"/>
  <c r="C20" i="8"/>
  <c r="B20" i="8"/>
  <c r="A20" i="8"/>
  <c r="H19" i="8"/>
  <c r="G19" i="8"/>
  <c r="F19" i="8"/>
  <c r="E19" i="8"/>
  <c r="D19" i="8"/>
  <c r="C19" i="8"/>
  <c r="B19" i="8"/>
  <c r="A19" i="8"/>
  <c r="H18" i="8"/>
  <c r="G18" i="8"/>
  <c r="F18" i="8"/>
  <c r="E18" i="8"/>
  <c r="D18" i="8"/>
  <c r="C18" i="8"/>
  <c r="B18" i="8"/>
  <c r="A18" i="8"/>
  <c r="H17" i="8"/>
  <c r="G17" i="8"/>
  <c r="F17" i="8"/>
  <c r="E17" i="8"/>
  <c r="D17" i="8"/>
  <c r="C17" i="8"/>
  <c r="B17" i="8"/>
  <c r="A17" i="8"/>
  <c r="H16" i="8"/>
  <c r="G16" i="8"/>
  <c r="F16" i="8"/>
  <c r="E16" i="8"/>
  <c r="D16" i="8"/>
  <c r="C16" i="8"/>
  <c r="B16" i="8"/>
  <c r="A16" i="8"/>
  <c r="H15" i="8"/>
  <c r="G15" i="8"/>
  <c r="F15" i="8"/>
  <c r="E15" i="8"/>
  <c r="D15" i="8"/>
  <c r="C15" i="8"/>
  <c r="B15" i="8"/>
  <c r="A15" i="8"/>
  <c r="H14" i="8"/>
  <c r="G14" i="8"/>
  <c r="F14" i="8"/>
  <c r="E14" i="8"/>
  <c r="D14" i="8"/>
  <c r="C14" i="8"/>
  <c r="B14" i="8"/>
  <c r="A14" i="8"/>
  <c r="H13" i="8"/>
  <c r="G13" i="8"/>
  <c r="F13" i="8"/>
  <c r="E13" i="8"/>
  <c r="D13" i="8"/>
  <c r="C13" i="8"/>
  <c r="B13" i="8"/>
  <c r="A13" i="8"/>
  <c r="H12" i="8"/>
  <c r="G12" i="8"/>
  <c r="F12" i="8"/>
  <c r="E12" i="8"/>
  <c r="D12" i="8"/>
  <c r="C12" i="8"/>
  <c r="B12" i="8"/>
  <c r="A12" i="8"/>
  <c r="H11" i="8"/>
  <c r="G11" i="8"/>
  <c r="F11" i="8"/>
  <c r="E11" i="8"/>
  <c r="D11" i="8"/>
  <c r="C11" i="8"/>
  <c r="B11" i="8"/>
  <c r="A11" i="8"/>
  <c r="H10" i="8"/>
  <c r="G10" i="8"/>
  <c r="F10" i="8"/>
  <c r="E10" i="8"/>
  <c r="D10" i="8"/>
  <c r="C10" i="8"/>
  <c r="B10" i="8"/>
  <c r="A10" i="8"/>
  <c r="H9" i="8"/>
  <c r="G9" i="8"/>
  <c r="F9" i="8"/>
  <c r="E9" i="8"/>
  <c r="D9" i="8"/>
  <c r="C9" i="8"/>
  <c r="B9" i="8"/>
  <c r="A9" i="8"/>
  <c r="H8" i="8"/>
  <c r="G8" i="8"/>
  <c r="F8" i="8"/>
  <c r="E8" i="8"/>
  <c r="C8" i="8"/>
  <c r="B8" i="8"/>
  <c r="A8" i="8"/>
  <c r="H6" i="8"/>
  <c r="G6" i="8"/>
  <c r="F6" i="8"/>
  <c r="E6" i="8"/>
  <c r="D6" i="8"/>
  <c r="C6" i="8"/>
  <c r="B6" i="8"/>
  <c r="A6" i="8"/>
  <c r="H5" i="8"/>
  <c r="G5" i="8"/>
  <c r="F5" i="8"/>
  <c r="E5" i="8"/>
  <c r="C5" i="8"/>
  <c r="B5" i="8"/>
  <c r="A5" i="8"/>
  <c r="H31" i="3"/>
  <c r="F31" i="3"/>
  <c r="E31" i="3"/>
  <c r="G31" i="3" s="1"/>
  <c r="D31" i="3"/>
  <c r="C31" i="3"/>
  <c r="B31" i="3"/>
  <c r="A31" i="3"/>
  <c r="H30" i="3"/>
  <c r="F30" i="3"/>
  <c r="E30" i="3"/>
  <c r="D30" i="3"/>
  <c r="C30" i="3"/>
  <c r="B30" i="3"/>
  <c r="A30" i="3"/>
  <c r="H29" i="3"/>
  <c r="F29" i="3"/>
  <c r="E29" i="3"/>
  <c r="D29" i="3"/>
  <c r="C29" i="3"/>
  <c r="B29" i="3"/>
  <c r="A29" i="3"/>
  <c r="H28" i="3"/>
  <c r="F28" i="3"/>
  <c r="E28" i="3"/>
  <c r="D28" i="3"/>
  <c r="C28" i="3"/>
  <c r="B28" i="3"/>
  <c r="A28" i="3"/>
  <c r="H27" i="3"/>
  <c r="F27" i="3"/>
  <c r="E27" i="3"/>
  <c r="D27" i="3"/>
  <c r="C27" i="3"/>
  <c r="B27" i="3"/>
  <c r="A27" i="3"/>
  <c r="H26" i="3"/>
  <c r="F26" i="3"/>
  <c r="E26" i="3"/>
  <c r="D26" i="3"/>
  <c r="C26" i="3"/>
  <c r="B26" i="3"/>
  <c r="A26" i="3"/>
  <c r="H25" i="3"/>
  <c r="F25" i="3"/>
  <c r="E25" i="3"/>
  <c r="D25" i="3"/>
  <c r="C25" i="3"/>
  <c r="B25" i="3"/>
  <c r="A25" i="3"/>
  <c r="H24" i="3"/>
  <c r="F24" i="3"/>
  <c r="E24" i="3"/>
  <c r="D24" i="3"/>
  <c r="C24" i="3"/>
  <c r="B24" i="3"/>
  <c r="A24" i="3"/>
  <c r="H23" i="3"/>
  <c r="F23" i="3"/>
  <c r="E23" i="3"/>
  <c r="G23" i="3" s="1"/>
  <c r="D23" i="3"/>
  <c r="C23" i="3"/>
  <c r="B23" i="3"/>
  <c r="A23" i="3"/>
  <c r="H22" i="3"/>
  <c r="F22" i="3"/>
  <c r="E22" i="3"/>
  <c r="D22" i="3"/>
  <c r="C22" i="3"/>
  <c r="B22" i="3"/>
  <c r="A22" i="3"/>
  <c r="H21" i="3"/>
  <c r="F21" i="3"/>
  <c r="E21" i="3"/>
  <c r="D21" i="3"/>
  <c r="C21" i="3"/>
  <c r="B21" i="3"/>
  <c r="A21" i="3"/>
  <c r="H20" i="3"/>
  <c r="F20" i="3"/>
  <c r="E20" i="3"/>
  <c r="D20" i="3"/>
  <c r="C20" i="3"/>
  <c r="B20" i="3"/>
  <c r="A20" i="3"/>
  <c r="H19" i="3"/>
  <c r="F19" i="3"/>
  <c r="E19" i="3"/>
  <c r="D19" i="3"/>
  <c r="C19" i="3"/>
  <c r="B19" i="3"/>
  <c r="A19" i="3"/>
  <c r="H18" i="3"/>
  <c r="F18" i="3"/>
  <c r="E18" i="3"/>
  <c r="D18" i="3"/>
  <c r="C18" i="3"/>
  <c r="B18" i="3"/>
  <c r="A18" i="3"/>
  <c r="H17" i="3"/>
  <c r="F17" i="3"/>
  <c r="E17" i="3"/>
  <c r="D17" i="3"/>
  <c r="C17" i="3"/>
  <c r="B17" i="3"/>
  <c r="A17" i="3"/>
  <c r="H16" i="3"/>
  <c r="F16" i="3"/>
  <c r="E16" i="3"/>
  <c r="D16" i="3"/>
  <c r="C16" i="3"/>
  <c r="B16" i="3"/>
  <c r="A16" i="3"/>
  <c r="H15" i="3"/>
  <c r="F15" i="3"/>
  <c r="E15" i="3"/>
  <c r="G15" i="3" s="1"/>
  <c r="D15" i="3"/>
  <c r="C15" i="3"/>
  <c r="B15" i="3"/>
  <c r="A15" i="3"/>
  <c r="H14" i="3"/>
  <c r="F14" i="3"/>
  <c r="E14" i="3"/>
  <c r="D14" i="3"/>
  <c r="C14" i="3"/>
  <c r="B14" i="3"/>
  <c r="A14" i="3"/>
  <c r="H13" i="3"/>
  <c r="F13" i="3"/>
  <c r="E13" i="3"/>
  <c r="D13" i="3"/>
  <c r="C13" i="3"/>
  <c r="B13" i="3"/>
  <c r="A13" i="3"/>
  <c r="H12" i="3"/>
  <c r="F12" i="3"/>
  <c r="E12" i="3"/>
  <c r="D12" i="3"/>
  <c r="C12" i="3"/>
  <c r="B12" i="3"/>
  <c r="A12" i="3"/>
  <c r="H11" i="3"/>
  <c r="F11" i="3"/>
  <c r="E11" i="3"/>
  <c r="G11" i="3" s="1"/>
  <c r="D11" i="3"/>
  <c r="C11" i="3"/>
  <c r="B11" i="3"/>
  <c r="A11" i="3"/>
  <c r="H10" i="3"/>
  <c r="F10" i="3"/>
  <c r="E10" i="3"/>
  <c r="D10" i="3"/>
  <c r="C10" i="3"/>
  <c r="B10" i="3"/>
  <c r="A10" i="3"/>
  <c r="H9" i="3"/>
  <c r="F9" i="3"/>
  <c r="E9" i="3"/>
  <c r="D9" i="3"/>
  <c r="C9" i="3"/>
  <c r="B9" i="3"/>
  <c r="A9" i="3"/>
  <c r="H8" i="3"/>
  <c r="F8" i="3"/>
  <c r="E8" i="3"/>
  <c r="D8" i="3"/>
  <c r="C8" i="3"/>
  <c r="B8" i="3"/>
  <c r="A8" i="3"/>
  <c r="H7" i="3"/>
  <c r="F7" i="3"/>
  <c r="E7" i="3"/>
  <c r="G7" i="3" s="1"/>
  <c r="D7" i="3"/>
  <c r="C7" i="3"/>
  <c r="B7" i="3"/>
  <c r="A7" i="3"/>
  <c r="H6" i="3"/>
  <c r="F6" i="3"/>
  <c r="E6" i="3"/>
  <c r="D6" i="3"/>
  <c r="C6" i="3"/>
  <c r="B6" i="3"/>
  <c r="A6" i="3"/>
  <c r="H5" i="3"/>
  <c r="F5" i="3"/>
  <c r="E5" i="3"/>
  <c r="D5" i="3"/>
  <c r="C5" i="3"/>
  <c r="B5" i="3"/>
  <c r="A5" i="3"/>
  <c r="H33" i="2"/>
  <c r="F33" i="2"/>
  <c r="E33" i="2"/>
  <c r="D33" i="2"/>
  <c r="C33" i="2"/>
  <c r="B33" i="2"/>
  <c r="A33" i="2"/>
  <c r="H32" i="2"/>
  <c r="F32" i="2"/>
  <c r="E32" i="2"/>
  <c r="G32" i="2" s="1"/>
  <c r="D32" i="2"/>
  <c r="C32" i="2"/>
  <c r="B32" i="2"/>
  <c r="A32" i="2"/>
  <c r="H31" i="2"/>
  <c r="F31" i="2"/>
  <c r="E31" i="2"/>
  <c r="G31" i="2" s="1"/>
  <c r="D31" i="2"/>
  <c r="C31" i="2"/>
  <c r="B31" i="2"/>
  <c r="A31" i="2"/>
  <c r="H30" i="2"/>
  <c r="F30" i="2"/>
  <c r="E30" i="2"/>
  <c r="D30" i="2"/>
  <c r="C30" i="2"/>
  <c r="B30" i="2"/>
  <c r="A30" i="2"/>
  <c r="H29" i="2"/>
  <c r="F29" i="2"/>
  <c r="E29" i="2"/>
  <c r="D29" i="2"/>
  <c r="C29" i="2"/>
  <c r="B29" i="2"/>
  <c r="A29" i="2"/>
  <c r="H28" i="2"/>
  <c r="F28" i="2"/>
  <c r="E28" i="2"/>
  <c r="G28" i="2" s="1"/>
  <c r="D28" i="2"/>
  <c r="C28" i="2"/>
  <c r="B28" i="2"/>
  <c r="A28" i="2"/>
  <c r="H27" i="2"/>
  <c r="F27" i="2"/>
  <c r="E27" i="2"/>
  <c r="G27" i="2" s="1"/>
  <c r="D27" i="2"/>
  <c r="C27" i="2"/>
  <c r="B27" i="2"/>
  <c r="A27" i="2"/>
  <c r="H26" i="2"/>
  <c r="F26" i="2"/>
  <c r="E26" i="2"/>
  <c r="D26" i="2"/>
  <c r="C26" i="2"/>
  <c r="B26" i="2"/>
  <c r="A26" i="2"/>
  <c r="H25" i="2"/>
  <c r="F25" i="2"/>
  <c r="E25" i="2"/>
  <c r="D25" i="2"/>
  <c r="C25" i="2"/>
  <c r="B25" i="2"/>
  <c r="A25" i="2"/>
  <c r="H24" i="2"/>
  <c r="F24" i="2"/>
  <c r="E24" i="2"/>
  <c r="G24" i="2" s="1"/>
  <c r="D24" i="2"/>
  <c r="C24" i="2"/>
  <c r="B24" i="2"/>
  <c r="A24" i="2"/>
  <c r="H23" i="2"/>
  <c r="F23" i="2"/>
  <c r="E23" i="2"/>
  <c r="G23" i="2" s="1"/>
  <c r="D23" i="2"/>
  <c r="C23" i="2"/>
  <c r="B23" i="2"/>
  <c r="A23" i="2"/>
  <c r="H22" i="2"/>
  <c r="F22" i="2"/>
  <c r="E22" i="2"/>
  <c r="D22" i="2"/>
  <c r="C22" i="2"/>
  <c r="B22" i="2"/>
  <c r="A22" i="2"/>
  <c r="H21" i="2"/>
  <c r="G21" i="2"/>
  <c r="F21" i="2"/>
  <c r="E21" i="2"/>
  <c r="D21" i="2"/>
  <c r="C21" i="2"/>
  <c r="B21" i="2"/>
  <c r="A21" i="2"/>
  <c r="H20" i="2"/>
  <c r="G20" i="2"/>
  <c r="F20" i="2"/>
  <c r="E20" i="2"/>
  <c r="D20" i="2"/>
  <c r="C20" i="2"/>
  <c r="B20" i="2"/>
  <c r="A20" i="2"/>
  <c r="H19" i="2"/>
  <c r="G19" i="2"/>
  <c r="F19" i="2"/>
  <c r="E19" i="2"/>
  <c r="D19" i="2"/>
  <c r="C19" i="2"/>
  <c r="B19" i="2"/>
  <c r="A19" i="2"/>
  <c r="H18" i="2"/>
  <c r="G18" i="2"/>
  <c r="F18" i="2"/>
  <c r="E18" i="2"/>
  <c r="D18" i="2"/>
  <c r="C18" i="2"/>
  <c r="B18" i="2"/>
  <c r="A18" i="2"/>
  <c r="H17" i="2"/>
  <c r="G17" i="2"/>
  <c r="F17" i="2"/>
  <c r="E17" i="2"/>
  <c r="D17" i="2"/>
  <c r="C17" i="2"/>
  <c r="B17" i="2"/>
  <c r="A17" i="2"/>
  <c r="H16" i="2"/>
  <c r="G16" i="2"/>
  <c r="F16" i="2"/>
  <c r="E16" i="2"/>
  <c r="D16" i="2"/>
  <c r="C16" i="2"/>
  <c r="B16" i="2"/>
  <c r="A16" i="2"/>
  <c r="H15" i="2"/>
  <c r="G15" i="2"/>
  <c r="F15" i="2"/>
  <c r="E15" i="2"/>
  <c r="D15" i="2"/>
  <c r="C15" i="2"/>
  <c r="B15" i="2"/>
  <c r="A15" i="2"/>
  <c r="H14" i="2"/>
  <c r="G14" i="2"/>
  <c r="F14" i="2"/>
  <c r="E14" i="2"/>
  <c r="D14" i="2"/>
  <c r="C14" i="2"/>
  <c r="B14" i="2"/>
  <c r="A14" i="2"/>
  <c r="H13" i="2"/>
  <c r="G13" i="2"/>
  <c r="F13" i="2"/>
  <c r="E13" i="2"/>
  <c r="D13" i="2"/>
  <c r="C13" i="2"/>
  <c r="B13" i="2"/>
  <c r="A13" i="2"/>
  <c r="H12" i="2"/>
  <c r="F12" i="2"/>
  <c r="G12" i="2" s="1"/>
  <c r="E12" i="2"/>
  <c r="D12" i="2"/>
  <c r="C12" i="2"/>
  <c r="B12" i="2"/>
  <c r="A12" i="2"/>
  <c r="H11" i="2"/>
  <c r="F11" i="2"/>
  <c r="E11" i="2"/>
  <c r="D11" i="2"/>
  <c r="C11" i="2"/>
  <c r="B11" i="2"/>
  <c r="A11" i="2"/>
  <c r="H10" i="2"/>
  <c r="F10" i="2"/>
  <c r="E10" i="2"/>
  <c r="D10" i="2"/>
  <c r="C10" i="2"/>
  <c r="B10" i="2"/>
  <c r="A10" i="2"/>
  <c r="H9" i="2"/>
  <c r="F9" i="2"/>
  <c r="G9" i="2" s="1"/>
  <c r="E9" i="2"/>
  <c r="D9" i="2"/>
  <c r="C9" i="2"/>
  <c r="B9" i="2"/>
  <c r="A9" i="2"/>
  <c r="H8" i="2"/>
  <c r="F8" i="2"/>
  <c r="G8" i="2" s="1"/>
  <c r="E8" i="2"/>
  <c r="D8" i="2"/>
  <c r="C8" i="2"/>
  <c r="B8" i="2"/>
  <c r="A8" i="2"/>
  <c r="H7" i="2"/>
  <c r="F7" i="2"/>
  <c r="E7" i="2"/>
  <c r="D7" i="2"/>
  <c r="C7" i="2"/>
  <c r="B7" i="2"/>
  <c r="A7" i="2"/>
  <c r="H6" i="2"/>
  <c r="F6" i="2"/>
  <c r="E6" i="2"/>
  <c r="D6" i="2"/>
  <c r="C6" i="2"/>
  <c r="B6" i="2"/>
  <c r="A6" i="2"/>
  <c r="H5" i="2"/>
  <c r="F5" i="2"/>
  <c r="E5" i="2"/>
  <c r="D5" i="2"/>
  <c r="C5" i="2"/>
  <c r="B5" i="2"/>
  <c r="A5" i="2"/>
  <c r="H21" i="1"/>
  <c r="F21" i="1"/>
  <c r="G21" i="1" s="1"/>
  <c r="E21" i="1"/>
  <c r="D21" i="1"/>
  <c r="C21" i="1"/>
  <c r="B21" i="1"/>
  <c r="A21" i="1"/>
  <c r="H20" i="1"/>
  <c r="F20" i="1"/>
  <c r="E20" i="1"/>
  <c r="D20" i="1"/>
  <c r="C20" i="1"/>
  <c r="B20" i="1"/>
  <c r="A20" i="1"/>
  <c r="H19" i="1"/>
  <c r="F19" i="1"/>
  <c r="E19" i="1"/>
  <c r="D19" i="1"/>
  <c r="C19" i="1"/>
  <c r="B19" i="1"/>
  <c r="A19" i="1"/>
  <c r="H18" i="1"/>
  <c r="F18" i="1"/>
  <c r="E18" i="1"/>
  <c r="D18" i="1"/>
  <c r="C18" i="1"/>
  <c r="B18" i="1"/>
  <c r="A18" i="1"/>
  <c r="H17" i="1"/>
  <c r="F17" i="1"/>
  <c r="E17" i="1"/>
  <c r="D17" i="1"/>
  <c r="C17" i="1"/>
  <c r="B17" i="1"/>
  <c r="A17" i="1"/>
  <c r="H16" i="1"/>
  <c r="F16" i="1"/>
  <c r="E16" i="1"/>
  <c r="D16" i="1"/>
  <c r="C16" i="1"/>
  <c r="B16" i="1"/>
  <c r="A16" i="1"/>
  <c r="H15" i="1"/>
  <c r="F15" i="1"/>
  <c r="E15" i="1"/>
  <c r="D15" i="1"/>
  <c r="C15" i="1"/>
  <c r="B15" i="1"/>
  <c r="A15" i="1"/>
  <c r="H14" i="1"/>
  <c r="F14" i="1"/>
  <c r="E14" i="1"/>
  <c r="D14" i="1"/>
  <c r="C14" i="1"/>
  <c r="B14" i="1"/>
  <c r="A14" i="1"/>
  <c r="H13" i="1"/>
  <c r="F13" i="1"/>
  <c r="E13" i="1"/>
  <c r="D13" i="1"/>
  <c r="C13" i="1"/>
  <c r="B13" i="1"/>
  <c r="A13" i="1"/>
  <c r="H12" i="1"/>
  <c r="F12" i="1"/>
  <c r="E12" i="1"/>
  <c r="D12" i="1"/>
  <c r="C12" i="1"/>
  <c r="B12" i="1"/>
  <c r="A12" i="1"/>
  <c r="H11" i="1"/>
  <c r="F11" i="1"/>
  <c r="E11" i="1"/>
  <c r="D11" i="1"/>
  <c r="C11" i="1"/>
  <c r="B11" i="1"/>
  <c r="A11" i="1"/>
  <c r="H10" i="1"/>
  <c r="F10" i="1"/>
  <c r="E10" i="1"/>
  <c r="D10" i="1"/>
  <c r="C10" i="1"/>
  <c r="B10" i="1"/>
  <c r="A10" i="1"/>
  <c r="H9" i="1"/>
  <c r="F9" i="1"/>
  <c r="E9" i="1"/>
  <c r="D9" i="1"/>
  <c r="C9" i="1"/>
  <c r="B9" i="1"/>
  <c r="A9" i="1"/>
  <c r="H8" i="1"/>
  <c r="F8" i="1"/>
  <c r="E8" i="1"/>
  <c r="D8" i="1"/>
  <c r="C8" i="1"/>
  <c r="B8" i="1"/>
  <c r="A8" i="1"/>
  <c r="H7" i="1"/>
  <c r="F7" i="1"/>
  <c r="E7" i="1"/>
  <c r="D7" i="1"/>
  <c r="C7" i="1"/>
  <c r="B7" i="1"/>
  <c r="A7" i="1"/>
  <c r="H6" i="1"/>
  <c r="F6" i="1"/>
  <c r="E6" i="1"/>
  <c r="D6" i="1"/>
  <c r="C6" i="1"/>
  <c r="B6" i="1"/>
  <c r="A6" i="1"/>
  <c r="H5" i="1"/>
  <c r="F5" i="1"/>
  <c r="E5" i="1"/>
  <c r="D5" i="1"/>
  <c r="C5" i="1"/>
  <c r="B5" i="1"/>
  <c r="A5" i="1"/>
  <c r="G9" i="6" l="1"/>
  <c r="G11" i="6"/>
  <c r="G7" i="1"/>
  <c r="G15" i="1"/>
  <c r="G5" i="2"/>
  <c r="G7" i="4"/>
  <c r="G11" i="4"/>
  <c r="G15" i="4"/>
  <c r="G19" i="4"/>
  <c r="G23" i="4"/>
  <c r="G8" i="3"/>
  <c r="G12" i="3"/>
  <c r="G16" i="3"/>
  <c r="G20" i="3"/>
  <c r="G28" i="3"/>
  <c r="G6" i="4"/>
  <c r="G10" i="4"/>
  <c r="G14" i="4"/>
  <c r="G6" i="6"/>
  <c r="G5" i="6"/>
  <c r="G12" i="6"/>
  <c r="G6" i="5"/>
  <c r="G8" i="5"/>
  <c r="G12" i="5"/>
  <c r="G14" i="5"/>
  <c r="G16" i="5"/>
  <c r="G18" i="5"/>
  <c r="G5" i="5"/>
  <c r="G7" i="5"/>
  <c r="G9" i="5"/>
  <c r="G10" i="5"/>
  <c r="G11" i="5"/>
  <c r="G13" i="5"/>
  <c r="G15" i="5"/>
  <c r="G17" i="5"/>
  <c r="G19" i="5"/>
  <c r="G18" i="4"/>
  <c r="G22" i="4"/>
  <c r="G26" i="4"/>
  <c r="G5" i="4"/>
  <c r="G9" i="4"/>
  <c r="G13" i="4"/>
  <c r="G17" i="4"/>
  <c r="G21" i="4"/>
  <c r="G25" i="4"/>
  <c r="G5" i="3"/>
  <c r="G9" i="3"/>
  <c r="G13" i="3"/>
  <c r="G17" i="3"/>
  <c r="G25" i="3"/>
  <c r="G29" i="3"/>
  <c r="G21" i="3"/>
  <c r="G6" i="3"/>
  <c r="G10" i="3"/>
  <c r="G14" i="3"/>
  <c r="G18" i="3"/>
  <c r="G22" i="3"/>
  <c r="G26" i="3"/>
  <c r="G30" i="3"/>
  <c r="G24" i="3"/>
  <c r="G19" i="3"/>
  <c r="G27" i="3"/>
  <c r="G7" i="2"/>
  <c r="G11" i="2"/>
  <c r="G6" i="2"/>
  <c r="G10" i="2"/>
  <c r="G26" i="2"/>
  <c r="G30" i="2"/>
  <c r="G25" i="2"/>
  <c r="G29" i="2"/>
  <c r="G33" i="2"/>
  <c r="G11" i="1"/>
  <c r="G5" i="1"/>
  <c r="G9" i="1"/>
  <c r="G13" i="1"/>
  <c r="G17" i="1"/>
  <c r="G6" i="1"/>
  <c r="G8" i="1"/>
  <c r="G12" i="1"/>
  <c r="G16" i="1"/>
  <c r="G20" i="1"/>
  <c r="G19" i="1"/>
  <c r="G10" i="1"/>
  <c r="G14" i="1"/>
  <c r="G18" i="1"/>
</calcChain>
</file>

<file path=xl/sharedStrings.xml><?xml version="1.0" encoding="utf-8"?>
<sst xmlns="http://schemas.openxmlformats.org/spreadsheetml/2006/main" count="84" uniqueCount="32">
  <si>
    <t>Jarní závod ZPMG</t>
  </si>
  <si>
    <t>27.04.2019   Ústí nad Labem</t>
  </si>
  <si>
    <t xml:space="preserve">VÝSLEDKOVÁ LISTINA 0.B kategorie </t>
  </si>
  <si>
    <t>st.č.</t>
  </si>
  <si>
    <t>jméno</t>
  </si>
  <si>
    <t>nar.</t>
  </si>
  <si>
    <t>oddíl</t>
  </si>
  <si>
    <t>BN</t>
  </si>
  <si>
    <t>A</t>
  </si>
  <si>
    <t>body celkem</t>
  </si>
  <si>
    <t>pořadí</t>
  </si>
  <si>
    <t xml:space="preserve">VÝSLEDKOVÁ LISTINA 0.A kategorie </t>
  </si>
  <si>
    <t>odd.</t>
  </si>
  <si>
    <t>Pořadí</t>
  </si>
  <si>
    <t xml:space="preserve">VÝSLEDKOVÁ LISTINA I.kategorie </t>
  </si>
  <si>
    <t>ŠV</t>
  </si>
  <si>
    <t>celkem body</t>
  </si>
  <si>
    <t>Jarní závod ZPMG 2019</t>
  </si>
  <si>
    <t xml:space="preserve">VÝSLEDKOVÁ LISTINA II.kategorie </t>
  </si>
  <si>
    <t>Š</t>
  </si>
  <si>
    <t>O</t>
  </si>
  <si>
    <t>místo</t>
  </si>
  <si>
    <t xml:space="preserve">VÝSLEDKOVÁ LISTINA III.kategorie </t>
  </si>
  <si>
    <t>M</t>
  </si>
  <si>
    <t>VÝSLEDKOVÁ LISTINA IV.kategorie</t>
  </si>
  <si>
    <t>S</t>
  </si>
  <si>
    <t xml:space="preserve">VÝSLEDKOVÁ LISTINA V.kategorie </t>
  </si>
  <si>
    <t>r.nar.</t>
  </si>
  <si>
    <t>lib.</t>
  </si>
  <si>
    <t>Šmídová Barbora</t>
  </si>
  <si>
    <t>SK MG Stodůlky Praha</t>
  </si>
  <si>
    <t>Vondráková Barbora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</si>
</sst>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b/>
      <sz val="20"/>
      <name val="Arial CE"/>
      <charset val="238"/>
    </font>
    <font>
      <b/>
      <sz val="16"/>
      <name val="Arial CE"/>
      <charset val="238"/>
    </font>
    <font>
      <sz val="10"/>
      <name val="Arial CE"/>
      <charset val="238"/>
    </font>
    <font>
      <b/>
      <sz val="11"/>
      <name val="Arial CE"/>
      <family val="2"/>
      <charset val="238"/>
    </font>
    <font>
      <sz val="11"/>
      <name val="Arial"/>
      <family val="2"/>
      <charset val="238"/>
    </font>
    <font>
      <sz val="11"/>
      <name val="Arial CE"/>
      <charset val="238"/>
    </font>
    <font>
      <b/>
      <sz val="10"/>
      <name val="Arial CE"/>
      <family val="2"/>
      <charset val="238"/>
    </font>
    <font>
      <b/>
      <sz val="11"/>
      <name val="Arial CE"/>
      <charset val="238"/>
    </font>
    <font>
      <b/>
      <sz val="20"/>
      <name val="Arial CE"/>
      <family val="2"/>
      <charset val="238"/>
    </font>
    <font>
      <b/>
      <sz val="12"/>
      <name val="Arial CE"/>
      <family val="2"/>
      <charset val="238"/>
    </font>
    <font>
      <sz val="16"/>
      <name val="Arial CE"/>
      <family val="2"/>
      <charset val="238"/>
    </font>
    <font>
      <b/>
      <sz val="10"/>
      <name val="Arial CE"/>
      <charset val="238"/>
    </font>
    <font>
      <sz val="11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110">
    <xf numFmtId="0" fontId="0" fillId="0" borderId="0" xfId="0"/>
    <xf numFmtId="0" fontId="4" fillId="0" borderId="10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 wrapText="1"/>
    </xf>
    <xf numFmtId="2" fontId="4" fillId="0" borderId="13" xfId="1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2" fontId="6" fillId="0" borderId="14" xfId="0" applyNumberFormat="1" applyFont="1" applyBorder="1" applyAlignment="1">
      <alignment horizontal="center" vertical="center"/>
    </xf>
    <xf numFmtId="2" fontId="4" fillId="0" borderId="14" xfId="1" applyNumberFormat="1" applyFont="1" applyBorder="1" applyAlignment="1">
      <alignment horizontal="center" vertical="center"/>
    </xf>
    <xf numFmtId="0" fontId="4" fillId="0" borderId="14" xfId="1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2" fontId="6" fillId="0" borderId="5" xfId="0" applyNumberFormat="1" applyFont="1" applyBorder="1" applyAlignment="1">
      <alignment horizontal="center" vertical="center"/>
    </xf>
    <xf numFmtId="2" fontId="4" fillId="0" borderId="5" xfId="1" applyNumberFormat="1" applyFont="1" applyBorder="1" applyAlignment="1">
      <alignment horizontal="center" vertical="center"/>
    </xf>
    <xf numFmtId="0" fontId="4" fillId="0" borderId="5" xfId="1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2" fontId="0" fillId="0" borderId="14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4" fillId="0" borderId="22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1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2" fontId="7" fillId="0" borderId="14" xfId="1" applyNumberFormat="1" applyFont="1" applyBorder="1" applyAlignment="1">
      <alignment horizontal="center"/>
    </xf>
    <xf numFmtId="0" fontId="8" fillId="3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8" fillId="0" borderId="10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49" fontId="8" fillId="0" borderId="28" xfId="1" applyNumberFormat="1" applyFont="1" applyBorder="1" applyAlignment="1">
      <alignment horizontal="center" vertical="center" wrapText="1"/>
    </xf>
    <xf numFmtId="0" fontId="8" fillId="0" borderId="29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2" fontId="8" fillId="0" borderId="14" xfId="1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/>
    </xf>
    <xf numFmtId="2" fontId="8" fillId="0" borderId="5" xfId="1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2" fillId="0" borderId="0" xfId="0" applyFont="1"/>
    <xf numFmtId="0" fontId="4" fillId="0" borderId="13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49" fontId="4" fillId="0" borderId="28" xfId="1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left"/>
    </xf>
    <xf numFmtId="2" fontId="13" fillId="0" borderId="14" xfId="1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8" fillId="3" borderId="18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left"/>
    </xf>
    <xf numFmtId="2" fontId="13" fillId="0" borderId="5" xfId="1" applyNumberFormat="1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12" xfId="1" applyFont="1" applyBorder="1" applyAlignment="1">
      <alignment horizontal="center" wrapText="1"/>
    </xf>
    <xf numFmtId="2" fontId="13" fillId="0" borderId="14" xfId="0" applyNumberFormat="1" applyFont="1" applyBorder="1" applyAlignment="1">
      <alignment horizontal="center" vertical="center"/>
    </xf>
    <xf numFmtId="2" fontId="13" fillId="0" borderId="5" xfId="0" applyNumberFormat="1" applyFont="1" applyBorder="1" applyAlignment="1">
      <alignment horizontal="center" vertical="center"/>
    </xf>
    <xf numFmtId="49" fontId="4" fillId="0" borderId="29" xfId="1" applyNumberFormat="1" applyFont="1" applyBorder="1" applyAlignment="1">
      <alignment horizontal="center" vertical="center" wrapText="1"/>
    </xf>
    <xf numFmtId="0" fontId="8" fillId="0" borderId="22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49" fontId="8" fillId="0" borderId="23" xfId="1" applyNumberFormat="1" applyFont="1" applyBorder="1" applyAlignment="1">
      <alignment horizontal="center" vertical="center" wrapText="1"/>
    </xf>
    <xf numFmtId="0" fontId="8" fillId="0" borderId="23" xfId="1" applyFont="1" applyBorder="1" applyAlignment="1">
      <alignment horizontal="center" vertical="center" wrapText="1"/>
    </xf>
    <xf numFmtId="0" fontId="8" fillId="0" borderId="24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14" fontId="2" fillId="0" borderId="5" xfId="0" applyNumberFormat="1" applyFont="1" applyBorder="1" applyAlignment="1">
      <alignment horizontal="center"/>
    </xf>
    <xf numFmtId="14" fontId="2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4" fontId="2" fillId="0" borderId="16" xfId="0" applyNumberFormat="1" applyFont="1" applyBorder="1" applyAlignment="1">
      <alignment horizontal="center"/>
    </xf>
    <xf numFmtId="14" fontId="2" fillId="0" borderId="17" xfId="0" applyNumberFormat="1" applyFont="1" applyBorder="1" applyAlignment="1">
      <alignment horizontal="center"/>
    </xf>
    <xf numFmtId="14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9" fillId="0" borderId="2" xfId="1" applyFont="1" applyBorder="1" applyAlignment="1">
      <alignment horizontal="center"/>
    </xf>
    <xf numFmtId="0" fontId="9" fillId="0" borderId="3" xfId="1" applyFont="1" applyBorder="1" applyAlignment="1">
      <alignment horizontal="center"/>
    </xf>
    <xf numFmtId="14" fontId="10" fillId="0" borderId="4" xfId="1" applyNumberFormat="1" applyFont="1" applyBorder="1" applyAlignment="1">
      <alignment horizontal="center"/>
    </xf>
    <xf numFmtId="14" fontId="10" fillId="0" borderId="5" xfId="1" applyNumberFormat="1" applyFont="1" applyBorder="1" applyAlignment="1">
      <alignment horizontal="center"/>
    </xf>
    <xf numFmtId="14" fontId="10" fillId="0" borderId="6" xfId="1" applyNumberFormat="1" applyFont="1" applyBorder="1" applyAlignment="1">
      <alignment horizontal="center"/>
    </xf>
    <xf numFmtId="0" fontId="11" fillId="0" borderId="25" xfId="1" applyFont="1" applyBorder="1" applyAlignment="1">
      <alignment horizontal="center" vertical="center"/>
    </xf>
    <xf numFmtId="0" fontId="11" fillId="0" borderId="26" xfId="1" applyFont="1" applyBorder="1" applyAlignment="1">
      <alignment horizontal="center" vertical="center"/>
    </xf>
    <xf numFmtId="0" fontId="11" fillId="0" borderId="27" xfId="1" applyFont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left"/>
    </xf>
    <xf numFmtId="2" fontId="6" fillId="4" borderId="5" xfId="0" applyNumberFormat="1" applyFont="1" applyFill="1" applyBorder="1" applyAlignment="1">
      <alignment horizontal="center" vertical="center"/>
    </xf>
    <xf numFmtId="2" fontId="4" fillId="4" borderId="5" xfId="1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left"/>
    </xf>
    <xf numFmtId="2" fontId="8" fillId="4" borderId="5" xfId="1" applyNumberFormat="1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left"/>
    </xf>
    <xf numFmtId="2" fontId="13" fillId="4" borderId="5" xfId="1" applyNumberFormat="1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 vertical="center"/>
    </xf>
    <xf numFmtId="2" fontId="13" fillId="4" borderId="5" xfId="0" applyNumberFormat="1" applyFont="1" applyFill="1" applyBorder="1" applyAlignment="1">
      <alignment horizontal="center" vertical="center"/>
    </xf>
  </cellXfs>
  <cellStyles count="2">
    <cellStyle name="Normální" xfId="0" builtinId="0"/>
    <cellStyle name="normální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&#253;sledky_Jarn&#237;%20z&#225;vod_ZPMG_27.4.19_po&#269;t&#225;&#345;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C (body)"/>
      <sheetName val="0.B (body)"/>
      <sheetName val="0.A (body)"/>
      <sheetName val="I. (body)"/>
      <sheetName val="II. (body)"/>
      <sheetName val="III. (body) "/>
      <sheetName val="IV. (body)"/>
      <sheetName val="V. (body)"/>
      <sheetName val="VL_0.C"/>
      <sheetName val="VL 0.B "/>
      <sheetName val="VL 0.A"/>
      <sheetName val="VL I. liga"/>
      <sheetName val="VL II.liga"/>
      <sheetName val="VL III. liga"/>
      <sheetName val="VL IV. liga"/>
      <sheetName val="VL V."/>
      <sheetName val="0.C (start listina)"/>
      <sheetName val="0.B (start listina) (2)"/>
      <sheetName val="0.A (start listina)"/>
      <sheetName val="I. (start listina)"/>
      <sheetName val="II. (start listina)"/>
      <sheetName val="III. (start listina)"/>
      <sheetName val="IV. (start listina)"/>
      <sheetName val="V. (start listina)"/>
      <sheetName val="KP I.(start listina)"/>
      <sheetName val="KP I.(body)"/>
      <sheetName val="KP I. VL"/>
      <sheetName val="KP II. (start listina)"/>
      <sheetName val="KP II.(body)"/>
      <sheetName val="KP II. VL"/>
    </sheetNames>
    <sheetDataSet>
      <sheetData sheetId="0"/>
      <sheetData sheetId="1">
        <row r="5">
          <cell r="B5">
            <v>4</v>
          </cell>
          <cell r="C5" t="str">
            <v>Shumaylova Elisaveta</v>
          </cell>
          <cell r="D5">
            <v>2013</v>
          </cell>
          <cell r="E5" t="str">
            <v>TJSK Prague</v>
          </cell>
          <cell r="L5">
            <v>11.899999999999997</v>
          </cell>
          <cell r="U5">
            <v>12.15</v>
          </cell>
          <cell r="Y5">
            <v>1</v>
          </cell>
        </row>
        <row r="6">
          <cell r="B6">
            <v>3</v>
          </cell>
          <cell r="C6" t="str">
            <v>Popluharová Zuzana</v>
          </cell>
          <cell r="D6">
            <v>2013</v>
          </cell>
          <cell r="E6" t="str">
            <v>TJ Sokol Horní Jiřetín</v>
          </cell>
          <cell r="L6">
            <v>11.850000000000003</v>
          </cell>
          <cell r="U6">
            <v>11.950000000000001</v>
          </cell>
          <cell r="Y6">
            <v>2</v>
          </cell>
        </row>
        <row r="7">
          <cell r="B7">
            <v>24</v>
          </cell>
          <cell r="C7" t="str">
            <v>Šedá Barbora</v>
          </cell>
          <cell r="D7">
            <v>2014</v>
          </cell>
          <cell r="E7" t="str">
            <v>GSK Ústí n.L.</v>
          </cell>
          <cell r="L7">
            <v>11.799999999999999</v>
          </cell>
          <cell r="U7">
            <v>11.799999999999999</v>
          </cell>
          <cell r="Y7">
            <v>3</v>
          </cell>
        </row>
        <row r="8">
          <cell r="B8">
            <v>6</v>
          </cell>
          <cell r="C8" t="str">
            <v>Chudinová Štěpánka</v>
          </cell>
          <cell r="D8">
            <v>2013</v>
          </cell>
          <cell r="E8" t="str">
            <v>USK Ústí n.L.</v>
          </cell>
          <cell r="L8">
            <v>11.8</v>
          </cell>
          <cell r="U8">
            <v>10.950000000000001</v>
          </cell>
          <cell r="Y8">
            <v>4</v>
          </cell>
        </row>
        <row r="9">
          <cell r="B9">
            <v>17</v>
          </cell>
          <cell r="C9" t="str">
            <v>Šnorová Adéla</v>
          </cell>
          <cell r="D9">
            <v>2013</v>
          </cell>
          <cell r="E9" t="str">
            <v>TJ Sokol Horní Jiřetín</v>
          </cell>
          <cell r="L9">
            <v>12.000000000000002</v>
          </cell>
          <cell r="U9">
            <v>10.549999999999997</v>
          </cell>
          <cell r="Y9">
            <v>5</v>
          </cell>
        </row>
        <row r="10">
          <cell r="B10">
            <v>8</v>
          </cell>
          <cell r="C10" t="str">
            <v>Máslo Mia</v>
          </cell>
          <cell r="D10">
            <v>2013</v>
          </cell>
          <cell r="E10" t="str">
            <v>TJSK Prague</v>
          </cell>
          <cell r="L10">
            <v>12.450000000000005</v>
          </cell>
          <cell r="U10">
            <v>9.3499999999999979</v>
          </cell>
          <cell r="Y10">
            <v>6</v>
          </cell>
        </row>
        <row r="11">
          <cell r="B11">
            <v>10</v>
          </cell>
          <cell r="C11" t="str">
            <v>Langhammerová Ella</v>
          </cell>
          <cell r="D11">
            <v>2013</v>
          </cell>
          <cell r="E11" t="str">
            <v>TJ Sokol Horní Jiřetín</v>
          </cell>
          <cell r="L11">
            <v>11.299999999999999</v>
          </cell>
          <cell r="U11">
            <v>10.3</v>
          </cell>
          <cell r="Y11">
            <v>7</v>
          </cell>
        </row>
        <row r="12">
          <cell r="B12">
            <v>22</v>
          </cell>
          <cell r="C12" t="str">
            <v>Kvasničková Valerie Charlotte</v>
          </cell>
          <cell r="D12">
            <v>2013</v>
          </cell>
          <cell r="E12" t="str">
            <v>TJSK Prague</v>
          </cell>
          <cell r="L12">
            <v>11.149999999999999</v>
          </cell>
          <cell r="U12">
            <v>10.449999999999998</v>
          </cell>
          <cell r="Y12">
            <v>8</v>
          </cell>
        </row>
        <row r="13">
          <cell r="B13">
            <v>18</v>
          </cell>
          <cell r="C13" t="str">
            <v>Jalaletdinova Karolina</v>
          </cell>
          <cell r="D13">
            <v>2013</v>
          </cell>
          <cell r="E13" t="str">
            <v>TJ Sokol Horní Jiřetín</v>
          </cell>
          <cell r="L13">
            <v>10.600000000000001</v>
          </cell>
          <cell r="U13">
            <v>11.000000000000002</v>
          </cell>
          <cell r="Y13">
            <v>9</v>
          </cell>
        </row>
        <row r="14">
          <cell r="B14">
            <v>1</v>
          </cell>
          <cell r="C14" t="str">
            <v>Krejčová Michala</v>
          </cell>
          <cell r="D14">
            <v>2013</v>
          </cell>
          <cell r="E14" t="str">
            <v>TJ Žatec</v>
          </cell>
          <cell r="L14">
            <v>10.55</v>
          </cell>
          <cell r="U14">
            <v>10.900000000000002</v>
          </cell>
          <cell r="Y14">
            <v>10</v>
          </cell>
        </row>
        <row r="15">
          <cell r="B15">
            <v>14</v>
          </cell>
          <cell r="C15" t="str">
            <v>Jeníčková Sabina</v>
          </cell>
          <cell r="D15">
            <v>2013</v>
          </cell>
          <cell r="E15" t="str">
            <v>GSK Ústí n.L.</v>
          </cell>
          <cell r="L15">
            <v>10.199999999999999</v>
          </cell>
          <cell r="U15">
            <v>11.149999999999999</v>
          </cell>
          <cell r="Y15">
            <v>11</v>
          </cell>
        </row>
        <row r="16">
          <cell r="B16">
            <v>16</v>
          </cell>
          <cell r="C16" t="str">
            <v>Krpálková Magdalena</v>
          </cell>
          <cell r="D16">
            <v>2013</v>
          </cell>
          <cell r="E16" t="str">
            <v>TJ Žatec</v>
          </cell>
          <cell r="L16">
            <v>11.55</v>
          </cell>
          <cell r="U16">
            <v>9.5</v>
          </cell>
          <cell r="Y16">
            <v>12</v>
          </cell>
        </row>
        <row r="17">
          <cell r="B17">
            <v>9</v>
          </cell>
          <cell r="C17" t="str">
            <v>Abdurahmanova Lola</v>
          </cell>
          <cell r="D17">
            <v>2013</v>
          </cell>
          <cell r="E17" t="str">
            <v>SK MG Stodůlky Praha</v>
          </cell>
          <cell r="L17">
            <v>10.75</v>
          </cell>
          <cell r="U17">
            <v>9.6000000000000014</v>
          </cell>
          <cell r="Y17">
            <v>13</v>
          </cell>
        </row>
        <row r="18">
          <cell r="B18">
            <v>2</v>
          </cell>
          <cell r="C18" t="str">
            <v>Haramulová Nikol</v>
          </cell>
          <cell r="D18">
            <v>2013</v>
          </cell>
          <cell r="E18" t="str">
            <v>GSK Ústí n.L.</v>
          </cell>
          <cell r="L18">
            <v>10.149999999999999</v>
          </cell>
          <cell r="U18">
            <v>9.6000000000000014</v>
          </cell>
          <cell r="Y18">
            <v>14</v>
          </cell>
        </row>
        <row r="19">
          <cell r="B19">
            <v>19</v>
          </cell>
          <cell r="C19" t="str">
            <v>Vonková Alena</v>
          </cell>
          <cell r="D19">
            <v>2013</v>
          </cell>
          <cell r="E19" t="str">
            <v>GSK Ústí n.L.</v>
          </cell>
          <cell r="L19">
            <v>10.250000000000002</v>
          </cell>
          <cell r="U19">
            <v>8.6</v>
          </cell>
          <cell r="Y19">
            <v>15</v>
          </cell>
        </row>
        <row r="20">
          <cell r="B20">
            <v>23</v>
          </cell>
          <cell r="C20" t="str">
            <v>Boršek Sophie</v>
          </cell>
          <cell r="D20">
            <v>2013</v>
          </cell>
          <cell r="E20" t="str">
            <v>TJ Sokol Ústí n.L.</v>
          </cell>
          <cell r="L20">
            <v>10.100000000000001</v>
          </cell>
          <cell r="U20">
            <v>8.7500000000000018</v>
          </cell>
          <cell r="Y20">
            <v>16</v>
          </cell>
        </row>
        <row r="21">
          <cell r="B21">
            <v>5</v>
          </cell>
          <cell r="C21" t="str">
            <v>Mlejnková Anežka</v>
          </cell>
          <cell r="D21">
            <v>2015</v>
          </cell>
          <cell r="E21" t="str">
            <v>SK MG Stodůlky Praha</v>
          </cell>
          <cell r="L21">
            <v>9.7500000000000018</v>
          </cell>
          <cell r="U21">
            <v>8.3999999999999968</v>
          </cell>
          <cell r="Y21">
            <v>17</v>
          </cell>
        </row>
      </sheetData>
      <sheetData sheetId="2">
        <row r="5">
          <cell r="B5">
            <v>21</v>
          </cell>
          <cell r="C5" t="str">
            <v>Jirkovská Petra</v>
          </cell>
          <cell r="D5">
            <v>2012</v>
          </cell>
          <cell r="E5" t="str">
            <v>USK Ústí n.L.</v>
          </cell>
          <cell r="L5">
            <v>12.05</v>
          </cell>
          <cell r="U5">
            <v>11.25</v>
          </cell>
          <cell r="Y5">
            <v>1</v>
          </cell>
        </row>
        <row r="6">
          <cell r="B6">
            <v>15</v>
          </cell>
          <cell r="C6" t="str">
            <v>Kerzlová Šarlota</v>
          </cell>
          <cell r="D6">
            <v>2012</v>
          </cell>
          <cell r="E6" t="str">
            <v>TJ Sokol Horní Jiřetín</v>
          </cell>
          <cell r="L6">
            <v>11.499999999999998</v>
          </cell>
          <cell r="U6">
            <v>11.35</v>
          </cell>
          <cell r="Y6">
            <v>2</v>
          </cell>
        </row>
        <row r="7">
          <cell r="B7">
            <v>22</v>
          </cell>
          <cell r="C7" t="str">
            <v>Křepelková Amálie</v>
          </cell>
          <cell r="D7">
            <v>2012</v>
          </cell>
          <cell r="E7" t="str">
            <v>TJ Sokol Horní Jiřetín</v>
          </cell>
          <cell r="L7">
            <v>12.1</v>
          </cell>
          <cell r="U7">
            <v>10.650000000000002</v>
          </cell>
          <cell r="Y7">
            <v>3</v>
          </cell>
        </row>
        <row r="8">
          <cell r="B8">
            <v>16</v>
          </cell>
          <cell r="C8" t="str">
            <v>Valentová Stefi</v>
          </cell>
          <cell r="D8">
            <v>2012</v>
          </cell>
          <cell r="E8" t="str">
            <v>SK MG Stodůlky Praha</v>
          </cell>
          <cell r="L8">
            <v>11.350000000000001</v>
          </cell>
          <cell r="U8">
            <v>10.650000000000002</v>
          </cell>
          <cell r="Y8">
            <v>4</v>
          </cell>
        </row>
        <row r="9">
          <cell r="B9">
            <v>20</v>
          </cell>
          <cell r="C9" t="str">
            <v>Mamulová Sofie</v>
          </cell>
          <cell r="D9">
            <v>2012</v>
          </cell>
          <cell r="E9" t="str">
            <v>SK MG Stodůlky Praha</v>
          </cell>
          <cell r="L9">
            <v>11.300000000000002</v>
          </cell>
          <cell r="U9">
            <v>10.7</v>
          </cell>
          <cell r="Y9">
            <v>5</v>
          </cell>
        </row>
        <row r="10">
          <cell r="B10">
            <v>5</v>
          </cell>
          <cell r="C10" t="str">
            <v>Táboříková Laura</v>
          </cell>
          <cell r="D10">
            <v>2012</v>
          </cell>
          <cell r="E10" t="str">
            <v>SK MG Stodůlky Praha</v>
          </cell>
          <cell r="L10">
            <v>11.25</v>
          </cell>
          <cell r="U10">
            <v>10.150000000000004</v>
          </cell>
          <cell r="Y10">
            <v>6</v>
          </cell>
        </row>
        <row r="11">
          <cell r="B11">
            <v>18</v>
          </cell>
          <cell r="C11" t="str">
            <v>Mlejnková Sofie</v>
          </cell>
          <cell r="D11">
            <v>2012</v>
          </cell>
          <cell r="E11" t="str">
            <v>SK MG Stodůlky Praha</v>
          </cell>
          <cell r="L11">
            <v>11.200000000000001</v>
          </cell>
          <cell r="U11">
            <v>9.9999999999999964</v>
          </cell>
          <cell r="Y11">
            <v>7</v>
          </cell>
        </row>
        <row r="12">
          <cell r="B12">
            <v>4</v>
          </cell>
          <cell r="C12" t="str">
            <v>Lípová Barbora</v>
          </cell>
          <cell r="D12">
            <v>2012</v>
          </cell>
          <cell r="E12" t="str">
            <v>USK Ústí n.L.</v>
          </cell>
          <cell r="L12">
            <v>10.8</v>
          </cell>
          <cell r="U12">
            <v>10.199999999999999</v>
          </cell>
          <cell r="Y12">
            <v>8</v>
          </cell>
        </row>
        <row r="13">
          <cell r="B13">
            <v>14</v>
          </cell>
          <cell r="C13" t="str">
            <v>Kolářová Laura</v>
          </cell>
          <cell r="D13">
            <v>2012</v>
          </cell>
          <cell r="E13" t="str">
            <v>TJ Žatec</v>
          </cell>
          <cell r="L13">
            <v>10.699999999999996</v>
          </cell>
          <cell r="U13">
            <v>9.7999999999999989</v>
          </cell>
          <cell r="Y13">
            <v>9</v>
          </cell>
        </row>
        <row r="14">
          <cell r="B14">
            <v>8</v>
          </cell>
          <cell r="C14" t="str">
            <v>Zpěváčková Sophia</v>
          </cell>
          <cell r="D14">
            <v>2012</v>
          </cell>
          <cell r="E14" t="str">
            <v>TJ Sokol Horní Jiřetín</v>
          </cell>
          <cell r="L14">
            <v>10.45</v>
          </cell>
          <cell r="U14">
            <v>10</v>
          </cell>
          <cell r="Y14">
            <v>10</v>
          </cell>
        </row>
        <row r="15">
          <cell r="B15">
            <v>26</v>
          </cell>
          <cell r="C15" t="str">
            <v>Fojtíková Michaela</v>
          </cell>
          <cell r="D15">
            <v>2012</v>
          </cell>
          <cell r="E15" t="str">
            <v>USK Ústí n.L.</v>
          </cell>
          <cell r="L15">
            <v>10.750000000000002</v>
          </cell>
          <cell r="U15">
            <v>9.6499999999999986</v>
          </cell>
          <cell r="Y15">
            <v>11</v>
          </cell>
        </row>
        <row r="16">
          <cell r="B16">
            <v>24</v>
          </cell>
          <cell r="C16" t="str">
            <v>Tomešová Viktorie</v>
          </cell>
          <cell r="D16">
            <v>2012</v>
          </cell>
          <cell r="E16" t="str">
            <v>MG Liberec</v>
          </cell>
          <cell r="L16">
            <v>10.599999999999998</v>
          </cell>
          <cell r="U16">
            <v>9.5999999999999979</v>
          </cell>
          <cell r="Y16">
            <v>12</v>
          </cell>
        </row>
        <row r="17">
          <cell r="B17">
            <v>7</v>
          </cell>
          <cell r="C17" t="str">
            <v>Šilhavá Karolína</v>
          </cell>
          <cell r="D17">
            <v>2012</v>
          </cell>
          <cell r="E17" t="str">
            <v>USK Ústí n.L.</v>
          </cell>
          <cell r="L17">
            <v>10.4</v>
          </cell>
          <cell r="U17">
            <v>9.6999999999999993</v>
          </cell>
          <cell r="Y17">
            <v>13</v>
          </cell>
        </row>
        <row r="18">
          <cell r="B18">
            <v>17</v>
          </cell>
          <cell r="C18" t="str">
            <v>Škarková Šarlota Zoe</v>
          </cell>
          <cell r="D18">
            <v>2012</v>
          </cell>
          <cell r="E18" t="str">
            <v>TJ Sokol Horní Jiřetín</v>
          </cell>
          <cell r="L18">
            <v>10.149999999999999</v>
          </cell>
          <cell r="U18">
            <v>9.8999999999999986</v>
          </cell>
          <cell r="Y18">
            <v>14</v>
          </cell>
        </row>
        <row r="19">
          <cell r="B19">
            <v>28</v>
          </cell>
          <cell r="C19" t="str">
            <v>Hnátková Karla</v>
          </cell>
          <cell r="D19">
            <v>2012</v>
          </cell>
          <cell r="E19" t="str">
            <v>USK Ústí n.L.</v>
          </cell>
          <cell r="L19">
            <v>10.1</v>
          </cell>
          <cell r="U19">
            <v>9.75</v>
          </cell>
          <cell r="Y19">
            <v>15</v>
          </cell>
        </row>
        <row r="20">
          <cell r="B20">
            <v>6</v>
          </cell>
          <cell r="C20" t="str">
            <v>Musilová Adéla</v>
          </cell>
          <cell r="D20">
            <v>2012</v>
          </cell>
          <cell r="E20" t="str">
            <v>MG Liberec</v>
          </cell>
          <cell r="L20">
            <v>10.750000000000002</v>
          </cell>
          <cell r="U20">
            <v>9.0499999999999989</v>
          </cell>
          <cell r="Y20">
            <v>16</v>
          </cell>
        </row>
        <row r="21">
          <cell r="B21">
            <v>11</v>
          </cell>
          <cell r="C21" t="str">
            <v>Žirová Anežka</v>
          </cell>
          <cell r="D21">
            <v>2012</v>
          </cell>
          <cell r="E21" t="str">
            <v>USK Ústí n.L.</v>
          </cell>
          <cell r="L21">
            <v>10.400000000000002</v>
          </cell>
          <cell r="U21">
            <v>9.3500000000000014</v>
          </cell>
          <cell r="Y21">
            <v>17</v>
          </cell>
        </row>
        <row r="22">
          <cell r="B22">
            <v>1</v>
          </cell>
          <cell r="C22" t="str">
            <v>Bennettová A. Marie</v>
          </cell>
          <cell r="D22">
            <v>2012</v>
          </cell>
          <cell r="E22" t="str">
            <v>USK Ústí n.L.</v>
          </cell>
          <cell r="L22">
            <v>10.149999999999999</v>
          </cell>
          <cell r="U22">
            <v>9.5499999999999989</v>
          </cell>
          <cell r="Y22">
            <v>18</v>
          </cell>
        </row>
        <row r="23">
          <cell r="B23">
            <v>29</v>
          </cell>
          <cell r="C23" t="str">
            <v>Staňková Magdaléna</v>
          </cell>
          <cell r="D23">
            <v>2012</v>
          </cell>
          <cell r="E23" t="str">
            <v>USK Ústí n.L.</v>
          </cell>
          <cell r="L23">
            <v>10.050000000000001</v>
          </cell>
          <cell r="U23">
            <v>9.6000000000000014</v>
          </cell>
          <cell r="Y23">
            <v>19</v>
          </cell>
        </row>
        <row r="24">
          <cell r="B24">
            <v>13</v>
          </cell>
          <cell r="C24" t="str">
            <v>Leszková Eliška</v>
          </cell>
          <cell r="D24">
            <v>2012</v>
          </cell>
          <cell r="E24" t="str">
            <v>USK Ústí n.L.</v>
          </cell>
          <cell r="L24">
            <v>10.25</v>
          </cell>
          <cell r="U24">
            <v>9.0500000000000025</v>
          </cell>
          <cell r="Y24">
            <v>20</v>
          </cell>
        </row>
        <row r="25">
          <cell r="B25">
            <v>19</v>
          </cell>
          <cell r="C25" t="str">
            <v>Kohlmistrová Sofie</v>
          </cell>
          <cell r="D25">
            <v>2012</v>
          </cell>
          <cell r="E25" t="str">
            <v>USK Ústí n.L.</v>
          </cell>
          <cell r="L25">
            <v>9.7999999999999989</v>
          </cell>
          <cell r="U25">
            <v>8.8500000000000032</v>
          </cell>
          <cell r="Y25">
            <v>21</v>
          </cell>
        </row>
        <row r="26">
          <cell r="B26">
            <v>12</v>
          </cell>
          <cell r="C26" t="str">
            <v>Čvančarová Magdaléna</v>
          </cell>
          <cell r="D26">
            <v>2012</v>
          </cell>
          <cell r="E26" t="str">
            <v>MG Liberec</v>
          </cell>
          <cell r="L26">
            <v>8.5999999999999979</v>
          </cell>
          <cell r="U26">
            <v>8.7999999999999989</v>
          </cell>
          <cell r="Y26">
            <v>22</v>
          </cell>
        </row>
        <row r="27">
          <cell r="B27">
            <v>9</v>
          </cell>
          <cell r="C27" t="str">
            <v>Kortanová Veronika</v>
          </cell>
          <cell r="D27">
            <v>2012</v>
          </cell>
          <cell r="E27" t="str">
            <v>MG Liberec</v>
          </cell>
          <cell r="L27">
            <v>8.65</v>
          </cell>
          <cell r="U27">
            <v>8.3500000000000014</v>
          </cell>
          <cell r="Y27">
            <v>23</v>
          </cell>
        </row>
        <row r="28">
          <cell r="B28">
            <v>10</v>
          </cell>
          <cell r="C28" t="str">
            <v>Benedikovičová Lucie</v>
          </cell>
          <cell r="D28">
            <v>2012</v>
          </cell>
          <cell r="E28" t="str">
            <v>MIKA Chomutov</v>
          </cell>
          <cell r="L28">
            <v>8.1500000000000021</v>
          </cell>
          <cell r="U28">
            <v>8.7999999999999989</v>
          </cell>
          <cell r="Y28">
            <v>24</v>
          </cell>
        </row>
      </sheetData>
      <sheetData sheetId="3">
        <row r="5">
          <cell r="B5">
            <v>8</v>
          </cell>
          <cell r="C5" t="str">
            <v>Vlachová Barbora</v>
          </cell>
          <cell r="D5">
            <v>2010</v>
          </cell>
          <cell r="E5" t="str">
            <v>USK Ústí n.L.</v>
          </cell>
          <cell r="L5">
            <v>12.349999999999998</v>
          </cell>
          <cell r="S5">
            <v>11.4</v>
          </cell>
          <cell r="U5">
            <v>1</v>
          </cell>
        </row>
        <row r="6">
          <cell r="B6">
            <v>21</v>
          </cell>
          <cell r="C6" t="str">
            <v>Trotsuk Valerie</v>
          </cell>
          <cell r="D6">
            <v>2010</v>
          </cell>
          <cell r="E6" t="str">
            <v>SK MG Stodůlky Praha</v>
          </cell>
          <cell r="L6">
            <v>11.8</v>
          </cell>
          <cell r="S6">
            <v>11.450000000000001</v>
          </cell>
          <cell r="U6">
            <v>2</v>
          </cell>
        </row>
        <row r="7">
          <cell r="B7">
            <v>17</v>
          </cell>
          <cell r="C7" t="str">
            <v>Slívová Linda</v>
          </cell>
          <cell r="D7">
            <v>2010</v>
          </cell>
          <cell r="E7" t="str">
            <v>USK Ústí n.L.</v>
          </cell>
          <cell r="L7">
            <v>11.55</v>
          </cell>
          <cell r="S7">
            <v>11.4</v>
          </cell>
          <cell r="U7">
            <v>3</v>
          </cell>
        </row>
        <row r="8">
          <cell r="B8">
            <v>18</v>
          </cell>
          <cell r="C8" t="str">
            <v>Ness Kristýna</v>
          </cell>
          <cell r="D8">
            <v>2011</v>
          </cell>
          <cell r="E8" t="str">
            <v>TJ VS Praha</v>
          </cell>
          <cell r="L8">
            <v>11.699999999999998</v>
          </cell>
          <cell r="S8">
            <v>10.95</v>
          </cell>
          <cell r="U8">
            <v>4</v>
          </cell>
        </row>
        <row r="9">
          <cell r="B9">
            <v>23</v>
          </cell>
          <cell r="C9" t="str">
            <v>Bennettová Natália</v>
          </cell>
          <cell r="D9">
            <v>2010</v>
          </cell>
          <cell r="E9" t="str">
            <v>USK Ústí n.L.</v>
          </cell>
          <cell r="L9">
            <v>10.750000000000002</v>
          </cell>
          <cell r="S9">
            <v>11.700000000000001</v>
          </cell>
          <cell r="U9">
            <v>5</v>
          </cell>
        </row>
        <row r="10">
          <cell r="B10">
            <v>15</v>
          </cell>
          <cell r="C10" t="str">
            <v>Pospíšilová Sofie</v>
          </cell>
          <cell r="D10">
            <v>2011</v>
          </cell>
          <cell r="E10" t="str">
            <v>SK MG Stodůlky Praha</v>
          </cell>
          <cell r="L10">
            <v>11.750000000000002</v>
          </cell>
          <cell r="S10">
            <v>10.650000000000004</v>
          </cell>
          <cell r="U10">
            <v>6</v>
          </cell>
        </row>
        <row r="11">
          <cell r="B11">
            <v>14</v>
          </cell>
          <cell r="C11" t="str">
            <v>Novotná Adéla</v>
          </cell>
          <cell r="D11">
            <v>2010</v>
          </cell>
          <cell r="E11" t="str">
            <v>MG Liberec</v>
          </cell>
          <cell r="L11">
            <v>10.950000000000001</v>
          </cell>
          <cell r="S11">
            <v>11.400000000000002</v>
          </cell>
          <cell r="U11">
            <v>7</v>
          </cell>
        </row>
        <row r="12">
          <cell r="B12">
            <v>6</v>
          </cell>
          <cell r="C12" t="str">
            <v>Stupková Viktorie</v>
          </cell>
          <cell r="D12">
            <v>2010</v>
          </cell>
          <cell r="E12" t="str">
            <v xml:space="preserve"> SK MG Stodůlky Praha</v>
          </cell>
          <cell r="L12">
            <v>11.1</v>
          </cell>
          <cell r="S12">
            <v>11.249999999999998</v>
          </cell>
          <cell r="U12">
            <v>8</v>
          </cell>
        </row>
        <row r="13">
          <cell r="B13">
            <v>28</v>
          </cell>
          <cell r="C13" t="str">
            <v>Šimková Adéla</v>
          </cell>
          <cell r="D13">
            <v>2010</v>
          </cell>
          <cell r="E13" t="str">
            <v>USK Ústí n.L.</v>
          </cell>
          <cell r="L13">
            <v>11.45</v>
          </cell>
          <cell r="S13">
            <v>10.850000000000001</v>
          </cell>
          <cell r="U13">
            <v>9</v>
          </cell>
        </row>
        <row r="14">
          <cell r="B14">
            <v>5</v>
          </cell>
          <cell r="C14" t="str">
            <v>Galasová Karolína</v>
          </cell>
          <cell r="D14">
            <v>2010</v>
          </cell>
          <cell r="E14" t="str">
            <v>GSK Mariánské Lázně</v>
          </cell>
          <cell r="L14">
            <v>11.6</v>
          </cell>
          <cell r="S14">
            <v>10.4</v>
          </cell>
          <cell r="U14">
            <v>10</v>
          </cell>
        </row>
        <row r="15">
          <cell r="B15">
            <v>13</v>
          </cell>
          <cell r="C15" t="str">
            <v>Vandlíčková Daniela</v>
          </cell>
          <cell r="D15">
            <v>2010</v>
          </cell>
          <cell r="E15" t="str">
            <v>USK Ústí n.L.</v>
          </cell>
          <cell r="L15">
            <v>10.649999999999999</v>
          </cell>
          <cell r="S15">
            <v>11.350000000000003</v>
          </cell>
          <cell r="U15">
            <v>11</v>
          </cell>
        </row>
        <row r="16">
          <cell r="B16">
            <v>24</v>
          </cell>
          <cell r="C16" t="str">
            <v>Zmeškalová Daniela</v>
          </cell>
          <cell r="D16">
            <v>2010</v>
          </cell>
          <cell r="E16" t="str">
            <v>TJ Sokol Horní Jiřetín</v>
          </cell>
          <cell r="L16">
            <v>10.75</v>
          </cell>
          <cell r="S16">
            <v>11.200000000000003</v>
          </cell>
          <cell r="U16">
            <v>12</v>
          </cell>
        </row>
        <row r="17">
          <cell r="B17">
            <v>22</v>
          </cell>
          <cell r="C17" t="str">
            <v>Benešová Michaela</v>
          </cell>
          <cell r="D17">
            <v>2011</v>
          </cell>
          <cell r="E17" t="str">
            <v>TJ VS Praha</v>
          </cell>
          <cell r="L17">
            <v>10.6</v>
          </cell>
          <cell r="S17">
            <v>11.299999999999999</v>
          </cell>
          <cell r="U17">
            <v>13</v>
          </cell>
        </row>
        <row r="18">
          <cell r="B18">
            <v>30</v>
          </cell>
          <cell r="C18" t="str">
            <v>Poradová Veronika</v>
          </cell>
          <cell r="D18">
            <v>2011</v>
          </cell>
          <cell r="E18" t="str">
            <v>SK MG Stodůlky Praha</v>
          </cell>
          <cell r="L18">
            <v>10.999999999999998</v>
          </cell>
          <cell r="S18">
            <v>10.899999999999999</v>
          </cell>
          <cell r="U18">
            <v>14</v>
          </cell>
        </row>
        <row r="19">
          <cell r="B19">
            <v>7</v>
          </cell>
          <cell r="C19" t="str">
            <v>Merhautová Pavla</v>
          </cell>
          <cell r="D19">
            <v>2010</v>
          </cell>
          <cell r="E19" t="str">
            <v>TJ Sokol Horní Jiřetín</v>
          </cell>
          <cell r="L19">
            <v>11.499999999999998</v>
          </cell>
          <cell r="S19">
            <v>10.250000000000002</v>
          </cell>
          <cell r="U19">
            <v>15</v>
          </cell>
        </row>
        <row r="20">
          <cell r="B20">
            <v>3</v>
          </cell>
          <cell r="C20" t="str">
            <v>Prajzová Klára</v>
          </cell>
          <cell r="D20">
            <v>2011</v>
          </cell>
          <cell r="E20" t="str">
            <v>TJ Sokol Horní Jiřetín</v>
          </cell>
          <cell r="L20">
            <v>11.400000000000002</v>
          </cell>
          <cell r="S20">
            <v>10.300000000000004</v>
          </cell>
          <cell r="U20">
            <v>16</v>
          </cell>
        </row>
        <row r="21">
          <cell r="B21">
            <v>16</v>
          </cell>
          <cell r="C21" t="str">
            <v>Filipovská Lucie</v>
          </cell>
          <cell r="D21">
            <v>2010</v>
          </cell>
          <cell r="E21" t="str">
            <v>TJ Sokol Horní Jiřetín</v>
          </cell>
          <cell r="L21">
            <v>10.85</v>
          </cell>
          <cell r="S21">
            <v>10.4</v>
          </cell>
          <cell r="U21">
            <v>17</v>
          </cell>
        </row>
        <row r="22">
          <cell r="B22">
            <v>25</v>
          </cell>
          <cell r="C22" t="str">
            <v>Krpálková Michaela</v>
          </cell>
          <cell r="D22">
            <v>2010</v>
          </cell>
          <cell r="E22" t="str">
            <v>TJ Žatec</v>
          </cell>
          <cell r="L22">
            <v>10.700000000000003</v>
          </cell>
          <cell r="S22">
            <v>10.400000000000002</v>
          </cell>
          <cell r="U22">
            <v>18</v>
          </cell>
        </row>
        <row r="23">
          <cell r="B23">
            <v>26</v>
          </cell>
          <cell r="C23" t="str">
            <v>Karešová Anna</v>
          </cell>
          <cell r="D23">
            <v>2010</v>
          </cell>
          <cell r="E23" t="str">
            <v>USK Ústí n.L.</v>
          </cell>
          <cell r="L23">
            <v>10.4</v>
          </cell>
          <cell r="S23">
            <v>10.6</v>
          </cell>
          <cell r="U23">
            <v>19</v>
          </cell>
        </row>
        <row r="24">
          <cell r="B24">
            <v>29</v>
          </cell>
          <cell r="C24" t="str">
            <v>Studihradová Viktorie</v>
          </cell>
          <cell r="D24">
            <v>2011</v>
          </cell>
          <cell r="E24" t="str">
            <v>TJ VS Praha</v>
          </cell>
          <cell r="L24">
            <v>11.000000000000002</v>
          </cell>
          <cell r="S24">
            <v>9.9000000000000021</v>
          </cell>
          <cell r="U24">
            <v>20</v>
          </cell>
        </row>
        <row r="25">
          <cell r="B25">
            <v>2</v>
          </cell>
          <cell r="C25" t="str">
            <v>Benešová Karolína</v>
          </cell>
          <cell r="D25">
            <v>2011</v>
          </cell>
          <cell r="E25" t="str">
            <v>MG Liberec</v>
          </cell>
          <cell r="L25">
            <v>10.350000000000001</v>
          </cell>
          <cell r="S25">
            <v>10</v>
          </cell>
          <cell r="U25">
            <v>21</v>
          </cell>
        </row>
        <row r="26">
          <cell r="B26">
            <v>19</v>
          </cell>
          <cell r="C26" t="str">
            <v>Švestková Tereza</v>
          </cell>
          <cell r="D26">
            <v>2011</v>
          </cell>
          <cell r="E26" t="str">
            <v>TJ VS Praha</v>
          </cell>
          <cell r="L26">
            <v>10.5</v>
          </cell>
          <cell r="S26">
            <v>9.6999999999999993</v>
          </cell>
          <cell r="U26">
            <v>22</v>
          </cell>
        </row>
        <row r="27">
          <cell r="B27">
            <v>27</v>
          </cell>
          <cell r="C27" t="str">
            <v>Zápotocká Barbora</v>
          </cell>
          <cell r="D27">
            <v>2011</v>
          </cell>
          <cell r="E27" t="str">
            <v>TJ Žatec</v>
          </cell>
          <cell r="L27">
            <v>9.7499999999999982</v>
          </cell>
          <cell r="S27">
            <v>10.199999999999999</v>
          </cell>
          <cell r="U27">
            <v>23</v>
          </cell>
        </row>
        <row r="28">
          <cell r="B28">
            <v>11</v>
          </cell>
          <cell r="C28" t="str">
            <v>Derenenko Alisa</v>
          </cell>
          <cell r="D28">
            <v>2010</v>
          </cell>
          <cell r="E28" t="str">
            <v>TJ Žatec</v>
          </cell>
          <cell r="L28">
            <v>10.1</v>
          </cell>
          <cell r="S28">
            <v>9.6499999999999986</v>
          </cell>
          <cell r="U28">
            <v>24</v>
          </cell>
        </row>
        <row r="29">
          <cell r="B29">
            <v>10</v>
          </cell>
          <cell r="C29" t="str">
            <v>Horníková Adéla</v>
          </cell>
          <cell r="D29">
            <v>2011</v>
          </cell>
          <cell r="E29" t="str">
            <v>GSK Mariánské Lázně</v>
          </cell>
          <cell r="L29">
            <v>10.1</v>
          </cell>
          <cell r="S29">
            <v>9.5000000000000018</v>
          </cell>
          <cell r="U29">
            <v>25</v>
          </cell>
        </row>
        <row r="30">
          <cell r="B30">
            <v>20</v>
          </cell>
          <cell r="C30" t="str">
            <v>Rachotová Magdaléna</v>
          </cell>
          <cell r="D30">
            <v>2010</v>
          </cell>
          <cell r="E30" t="str">
            <v>MG Liberec</v>
          </cell>
          <cell r="L30">
            <v>9.6999999999999993</v>
          </cell>
          <cell r="S30">
            <v>9.3999999999999986</v>
          </cell>
          <cell r="U30">
            <v>26</v>
          </cell>
        </row>
        <row r="31">
          <cell r="B31">
            <v>12</v>
          </cell>
          <cell r="C31" t="str">
            <v>Kajínková Ina</v>
          </cell>
          <cell r="D31">
            <v>2011</v>
          </cell>
          <cell r="E31" t="str">
            <v>MG Liberec</v>
          </cell>
          <cell r="L31">
            <v>9.5</v>
          </cell>
          <cell r="S31">
            <v>9.2999999999999989</v>
          </cell>
          <cell r="U31">
            <v>27</v>
          </cell>
        </row>
      </sheetData>
      <sheetData sheetId="4">
        <row r="5">
          <cell r="B5">
            <v>13</v>
          </cell>
          <cell r="C5" t="str">
            <v>Palčinská Martina</v>
          </cell>
          <cell r="D5">
            <v>2008</v>
          </cell>
          <cell r="L5">
            <v>12.250000000000004</v>
          </cell>
          <cell r="S5">
            <v>11.700000000000003</v>
          </cell>
          <cell r="T5">
            <v>23.950000000000006</v>
          </cell>
          <cell r="U5">
            <v>1</v>
          </cell>
        </row>
        <row r="6">
          <cell r="B6">
            <v>25</v>
          </cell>
          <cell r="C6" t="str">
            <v>Chromá Elissa</v>
          </cell>
          <cell r="D6">
            <v>2009</v>
          </cell>
          <cell r="E6" t="str">
            <v xml:space="preserve"> TJ Sokol Horní Jiřetín</v>
          </cell>
          <cell r="L6">
            <v>12.149999999999997</v>
          </cell>
          <cell r="S6">
            <v>11.45</v>
          </cell>
          <cell r="T6">
            <v>23.599999999999994</v>
          </cell>
          <cell r="U6">
            <v>2</v>
          </cell>
        </row>
        <row r="8">
          <cell r="B8">
            <v>9</v>
          </cell>
          <cell r="C8" t="str">
            <v>Divišová Anežka</v>
          </cell>
          <cell r="D8">
            <v>2008</v>
          </cell>
          <cell r="L8">
            <v>11.899999999999999</v>
          </cell>
          <cell r="S8">
            <v>11.500000000000004</v>
          </cell>
          <cell r="T8">
            <v>23.400000000000002</v>
          </cell>
          <cell r="U8">
            <v>4</v>
          </cell>
        </row>
        <row r="9">
          <cell r="B9">
            <v>8</v>
          </cell>
          <cell r="C9" t="str">
            <v>Vlachová Tereza</v>
          </cell>
          <cell r="D9">
            <v>2008</v>
          </cell>
          <cell r="E9" t="str">
            <v>USK Ústí n.L.</v>
          </cell>
          <cell r="L9">
            <v>11.749999999999998</v>
          </cell>
          <cell r="S9">
            <v>11.600000000000001</v>
          </cell>
          <cell r="T9">
            <v>23.35</v>
          </cell>
          <cell r="U9">
            <v>5</v>
          </cell>
        </row>
        <row r="10">
          <cell r="B10">
            <v>19</v>
          </cell>
          <cell r="C10" t="str">
            <v>Urbančíková Sabina</v>
          </cell>
          <cell r="D10">
            <v>2008</v>
          </cell>
          <cell r="E10" t="str">
            <v>USK Ústí n.L.</v>
          </cell>
          <cell r="L10">
            <v>11.649999999999999</v>
          </cell>
          <cell r="S10">
            <v>11.45</v>
          </cell>
          <cell r="T10">
            <v>23.099999999999998</v>
          </cell>
          <cell r="U10">
            <v>6</v>
          </cell>
        </row>
        <row r="11">
          <cell r="B11">
            <v>17</v>
          </cell>
          <cell r="C11" t="str">
            <v>Gajdošíková Eliška</v>
          </cell>
          <cell r="D11">
            <v>2009</v>
          </cell>
          <cell r="E11" t="str">
            <v>TJ Sokol Horní Jiřetín</v>
          </cell>
          <cell r="L11">
            <v>11.799999999999999</v>
          </cell>
          <cell r="S11">
            <v>11.2</v>
          </cell>
          <cell r="T11">
            <v>23</v>
          </cell>
          <cell r="U11">
            <v>7</v>
          </cell>
        </row>
        <row r="12">
          <cell r="B12">
            <v>14</v>
          </cell>
          <cell r="C12" t="str">
            <v>Lípová Magdaléna</v>
          </cell>
          <cell r="D12">
            <v>2008</v>
          </cell>
          <cell r="E12" t="str">
            <v>USK Ústí n.L.</v>
          </cell>
          <cell r="L12">
            <v>11.749999999999996</v>
          </cell>
          <cell r="S12">
            <v>10.899999999999999</v>
          </cell>
          <cell r="T12">
            <v>22.649999999999995</v>
          </cell>
          <cell r="U12">
            <v>8</v>
          </cell>
        </row>
        <row r="13">
          <cell r="B13">
            <v>10</v>
          </cell>
          <cell r="C13" t="str">
            <v>Altnerová Johana</v>
          </cell>
          <cell r="D13">
            <v>2009</v>
          </cell>
          <cell r="E13" t="str">
            <v>USK Ústí n.L.</v>
          </cell>
          <cell r="L13">
            <v>10.799999999999997</v>
          </cell>
          <cell r="S13">
            <v>11.2</v>
          </cell>
          <cell r="T13">
            <v>21.999999999999996</v>
          </cell>
          <cell r="U13">
            <v>9</v>
          </cell>
        </row>
        <row r="14">
          <cell r="B14">
            <v>29</v>
          </cell>
          <cell r="C14" t="str">
            <v>Roscher Jenny</v>
          </cell>
          <cell r="D14">
            <v>2009</v>
          </cell>
          <cell r="E14" t="str">
            <v>TJ Sokol Horní Jiřetín</v>
          </cell>
          <cell r="L14">
            <v>11.150000000000002</v>
          </cell>
          <cell r="S14">
            <v>10.7</v>
          </cell>
          <cell r="T14">
            <v>21.85</v>
          </cell>
          <cell r="U14">
            <v>10</v>
          </cell>
        </row>
        <row r="15">
          <cell r="B15">
            <v>15</v>
          </cell>
          <cell r="C15" t="str">
            <v>Ratajová Aurelie</v>
          </cell>
          <cell r="D15">
            <v>2008</v>
          </cell>
          <cell r="E15" t="str">
            <v>TJ VS Praha Zelený Pruh</v>
          </cell>
          <cell r="L15">
            <v>11.200000000000001</v>
          </cell>
          <cell r="S15">
            <v>10.549999999999997</v>
          </cell>
          <cell r="T15">
            <v>21.75</v>
          </cell>
          <cell r="U15">
            <v>11</v>
          </cell>
        </row>
        <row r="16">
          <cell r="B16">
            <v>24</v>
          </cell>
          <cell r="C16" t="str">
            <v>Kovaříková Tereza</v>
          </cell>
          <cell r="D16">
            <v>2008</v>
          </cell>
          <cell r="E16" t="str">
            <v>TJ VS Praha</v>
          </cell>
          <cell r="L16">
            <v>10.3</v>
          </cell>
          <cell r="S16">
            <v>11.1</v>
          </cell>
          <cell r="T16">
            <v>21.4</v>
          </cell>
          <cell r="U16">
            <v>12</v>
          </cell>
        </row>
        <row r="17">
          <cell r="B17">
            <v>26</v>
          </cell>
          <cell r="C17" t="str">
            <v>Šourková Zuzana</v>
          </cell>
          <cell r="D17">
            <v>2008</v>
          </cell>
          <cell r="E17" t="str">
            <v>GSK Mariánské Lázně</v>
          </cell>
          <cell r="L17">
            <v>11.149999999999997</v>
          </cell>
          <cell r="S17">
            <v>10.199999999999999</v>
          </cell>
          <cell r="T17">
            <v>21.349999999999994</v>
          </cell>
          <cell r="U17">
            <v>13</v>
          </cell>
        </row>
        <row r="18">
          <cell r="B18">
            <v>28</v>
          </cell>
          <cell r="C18" t="str">
            <v>Popluharová Adéla</v>
          </cell>
          <cell r="D18">
            <v>2008</v>
          </cell>
          <cell r="E18" t="str">
            <v>TJ Sokol Horní Jiřetín</v>
          </cell>
          <cell r="L18">
            <v>10.95</v>
          </cell>
          <cell r="S18">
            <v>10.099999999999998</v>
          </cell>
          <cell r="T18">
            <v>21.049999999999997</v>
          </cell>
          <cell r="U18">
            <v>14</v>
          </cell>
        </row>
        <row r="19">
          <cell r="B19">
            <v>23</v>
          </cell>
          <cell r="C19" t="str">
            <v>Čajová Agáta</v>
          </cell>
          <cell r="D19">
            <v>2008</v>
          </cell>
          <cell r="E19" t="str">
            <v>TJ Žatec</v>
          </cell>
          <cell r="L19">
            <v>10.799999999999999</v>
          </cell>
          <cell r="S19">
            <v>10.050000000000001</v>
          </cell>
          <cell r="T19">
            <v>20.85</v>
          </cell>
          <cell r="U19">
            <v>15</v>
          </cell>
        </row>
        <row r="20">
          <cell r="B20">
            <v>2</v>
          </cell>
          <cell r="C20" t="str">
            <v>Nociarová Sofie</v>
          </cell>
          <cell r="D20">
            <v>2009</v>
          </cell>
          <cell r="E20" t="str">
            <v>GSK Mariánské Lázně</v>
          </cell>
          <cell r="L20">
            <v>10.300000000000002</v>
          </cell>
          <cell r="S20">
            <v>10.55</v>
          </cell>
          <cell r="T20">
            <v>20.85</v>
          </cell>
          <cell r="U20">
            <v>16</v>
          </cell>
        </row>
        <row r="21">
          <cell r="B21">
            <v>7</v>
          </cell>
          <cell r="C21" t="str">
            <v>Poeková Anna</v>
          </cell>
          <cell r="D21">
            <v>2009</v>
          </cell>
          <cell r="E21" t="str">
            <v>MG Liberec</v>
          </cell>
          <cell r="L21">
            <v>11.149999999999997</v>
          </cell>
          <cell r="S21">
            <v>9.5500000000000007</v>
          </cell>
          <cell r="T21">
            <v>20.699999999999996</v>
          </cell>
          <cell r="U21">
            <v>17</v>
          </cell>
        </row>
        <row r="22">
          <cell r="B22">
            <v>4</v>
          </cell>
          <cell r="C22" t="str">
            <v>Mlejnková Klára</v>
          </cell>
          <cell r="D22">
            <v>2009</v>
          </cell>
          <cell r="L22">
            <v>10.55</v>
          </cell>
          <cell r="S22">
            <v>10.100000000000001</v>
          </cell>
          <cell r="T22">
            <v>20.650000000000002</v>
          </cell>
          <cell r="U22">
            <v>18</v>
          </cell>
        </row>
        <row r="23">
          <cell r="B23">
            <v>30</v>
          </cell>
          <cell r="C23" t="str">
            <v>Gáborová Sofie</v>
          </cell>
          <cell r="D23">
            <v>2008</v>
          </cell>
          <cell r="E23" t="str">
            <v>TJ VS Praha Zelený Pruh</v>
          </cell>
          <cell r="L23">
            <v>10.250000000000002</v>
          </cell>
          <cell r="S23">
            <v>10.350000000000001</v>
          </cell>
          <cell r="T23">
            <v>20.6</v>
          </cell>
          <cell r="U23">
            <v>19</v>
          </cell>
        </row>
        <row r="24">
          <cell r="E24" t="str">
            <v>TJ VS Praha Zelený Pruh</v>
          </cell>
        </row>
        <row r="25">
          <cell r="B25">
            <v>22</v>
          </cell>
          <cell r="C25" t="str">
            <v>Jakabčinová Kristýna</v>
          </cell>
          <cell r="D25">
            <v>2009</v>
          </cell>
          <cell r="E25" t="str">
            <v>USK Ústí n.L.</v>
          </cell>
          <cell r="L25">
            <v>9.8000000000000007</v>
          </cell>
          <cell r="S25">
            <v>10</v>
          </cell>
          <cell r="T25">
            <v>19.8</v>
          </cell>
          <cell r="U25">
            <v>21</v>
          </cell>
        </row>
        <row r="26">
          <cell r="B26">
            <v>18</v>
          </cell>
          <cell r="C26" t="str">
            <v>Zábojníková Nikol</v>
          </cell>
          <cell r="D26">
            <v>2009</v>
          </cell>
          <cell r="E26" t="str">
            <v>MG Liberec</v>
          </cell>
          <cell r="L26">
            <v>9.7000000000000011</v>
          </cell>
          <cell r="S26">
            <v>9.1499999999999986</v>
          </cell>
          <cell r="T26">
            <v>18.850000000000001</v>
          </cell>
          <cell r="U26">
            <v>22</v>
          </cell>
        </row>
        <row r="27">
          <cell r="B27">
            <v>5</v>
          </cell>
          <cell r="C27" t="str">
            <v>Kuruc Vanessa</v>
          </cell>
          <cell r="D27">
            <v>2009</v>
          </cell>
          <cell r="E27" t="str">
            <v>TJSK Prague</v>
          </cell>
          <cell r="L27">
            <v>10.300000000000002</v>
          </cell>
          <cell r="S27">
            <v>7.9</v>
          </cell>
          <cell r="T27">
            <v>18.200000000000003</v>
          </cell>
          <cell r="U27">
            <v>23</v>
          </cell>
        </row>
        <row r="28">
          <cell r="B28">
            <v>1</v>
          </cell>
          <cell r="C28" t="str">
            <v>Horáková Anežka</v>
          </cell>
          <cell r="D28">
            <v>2009</v>
          </cell>
          <cell r="E28" t="str">
            <v>MIKA Chomutov</v>
          </cell>
          <cell r="L28">
            <v>9.4499999999999993</v>
          </cell>
          <cell r="S28">
            <v>8.3499999999999979</v>
          </cell>
          <cell r="T28">
            <v>17.799999999999997</v>
          </cell>
          <cell r="U28">
            <v>24</v>
          </cell>
        </row>
        <row r="29">
          <cell r="B29">
            <v>11</v>
          </cell>
          <cell r="C29" t="str">
            <v>Lančová Kristýna</v>
          </cell>
          <cell r="D29">
            <v>2008</v>
          </cell>
          <cell r="E29" t="str">
            <v>TJ VS Praha Zelený Pruh</v>
          </cell>
          <cell r="L29">
            <v>8.7499999999999982</v>
          </cell>
          <cell r="S29">
            <v>8.8500000000000014</v>
          </cell>
          <cell r="T29">
            <v>17.600000000000001</v>
          </cell>
          <cell r="U29">
            <v>25</v>
          </cell>
        </row>
        <row r="30">
          <cell r="B30">
            <v>6</v>
          </cell>
          <cell r="C30" t="str">
            <v>Prokešová Adéla</v>
          </cell>
          <cell r="D30">
            <v>2009</v>
          </cell>
          <cell r="E30" t="str">
            <v>MIKA Chomutov</v>
          </cell>
          <cell r="L30">
            <v>8.6999999999999993</v>
          </cell>
          <cell r="S30">
            <v>7.2999999999999989</v>
          </cell>
          <cell r="T30">
            <v>15.999999999999998</v>
          </cell>
          <cell r="U30">
            <v>26</v>
          </cell>
        </row>
        <row r="31">
          <cell r="B31">
            <v>16</v>
          </cell>
          <cell r="C31" t="str">
            <v>Sládková Veronika</v>
          </cell>
          <cell r="D31">
            <v>2008</v>
          </cell>
          <cell r="E31" t="str">
            <v>MIKA Chomutov</v>
          </cell>
          <cell r="L31">
            <v>8.6999999999999993</v>
          </cell>
          <cell r="S31">
            <v>7.1000000000000014</v>
          </cell>
          <cell r="T31">
            <v>15.8</v>
          </cell>
          <cell r="U31">
            <v>27</v>
          </cell>
        </row>
      </sheetData>
      <sheetData sheetId="5">
        <row r="5">
          <cell r="B5">
            <v>9</v>
          </cell>
          <cell r="C5" t="str">
            <v>Mrzenová Viktorie</v>
          </cell>
          <cell r="D5">
            <v>2007</v>
          </cell>
          <cell r="E5" t="str">
            <v xml:space="preserve">TJ VS Praha </v>
          </cell>
          <cell r="L5">
            <v>10.850000000000001</v>
          </cell>
          <cell r="S5">
            <v>10.949999999999998</v>
          </cell>
          <cell r="U5">
            <v>1</v>
          </cell>
        </row>
        <row r="6">
          <cell r="B6">
            <v>21</v>
          </cell>
          <cell r="C6" t="str">
            <v>Pečenková Lucie</v>
          </cell>
          <cell r="D6">
            <v>2007</v>
          </cell>
          <cell r="E6" t="str">
            <v>USK Ústí n.L.</v>
          </cell>
          <cell r="L6">
            <v>11.300000000000004</v>
          </cell>
          <cell r="S6">
            <v>10.25</v>
          </cell>
          <cell r="U6">
            <v>2</v>
          </cell>
        </row>
        <row r="7">
          <cell r="B7">
            <v>20</v>
          </cell>
          <cell r="C7" t="str">
            <v>Vancová Anna</v>
          </cell>
          <cell r="D7">
            <v>2006</v>
          </cell>
          <cell r="E7" t="str">
            <v>USK Ústí n.L.</v>
          </cell>
          <cell r="L7">
            <v>11.4</v>
          </cell>
          <cell r="S7">
            <v>10.099999999999998</v>
          </cell>
          <cell r="U7">
            <v>3</v>
          </cell>
        </row>
        <row r="8">
          <cell r="B8">
            <v>3</v>
          </cell>
          <cell r="C8" t="str">
            <v>Bělohlávková Barbora</v>
          </cell>
          <cell r="D8">
            <v>2006</v>
          </cell>
          <cell r="E8" t="str">
            <v>MG Liberec</v>
          </cell>
          <cell r="L8">
            <v>11.450000000000003</v>
          </cell>
          <cell r="S8">
            <v>9.85</v>
          </cell>
          <cell r="U8">
            <v>4</v>
          </cell>
        </row>
        <row r="9">
          <cell r="B9">
            <v>16</v>
          </cell>
          <cell r="C9" t="str">
            <v>Vosyková Julie</v>
          </cell>
          <cell r="D9">
            <v>2007</v>
          </cell>
          <cell r="E9" t="str">
            <v>SK MG Stodůlky Praha</v>
          </cell>
          <cell r="L9">
            <v>10.899999999999999</v>
          </cell>
          <cell r="S9">
            <v>10.249999999999998</v>
          </cell>
          <cell r="U9">
            <v>5</v>
          </cell>
        </row>
        <row r="10">
          <cell r="B10">
            <v>6</v>
          </cell>
          <cell r="C10" t="str">
            <v>Provázková Klára</v>
          </cell>
          <cell r="D10">
            <v>2007</v>
          </cell>
          <cell r="E10" t="str">
            <v>GSK Mariánské Lázně</v>
          </cell>
          <cell r="L10">
            <v>10.849999999999998</v>
          </cell>
          <cell r="S10">
            <v>10.250000000000002</v>
          </cell>
          <cell r="U10">
            <v>6</v>
          </cell>
        </row>
        <row r="11">
          <cell r="B11">
            <v>11</v>
          </cell>
          <cell r="C11" t="str">
            <v>Petrů Valerie</v>
          </cell>
          <cell r="D11">
            <v>2006</v>
          </cell>
          <cell r="E11" t="str">
            <v>USK Ústí n.L.</v>
          </cell>
          <cell r="L11">
            <v>11.25</v>
          </cell>
          <cell r="S11">
            <v>9.75</v>
          </cell>
          <cell r="U11">
            <v>7</v>
          </cell>
        </row>
        <row r="12">
          <cell r="B12">
            <v>26</v>
          </cell>
          <cell r="C12" t="str">
            <v>Řeřichová Anna</v>
          </cell>
          <cell r="D12">
            <v>2007</v>
          </cell>
          <cell r="E12" t="str">
            <v>TJ VS Praha</v>
          </cell>
          <cell r="L12">
            <v>11.45</v>
          </cell>
          <cell r="S12">
            <v>9.3500000000000014</v>
          </cell>
          <cell r="U12">
            <v>8</v>
          </cell>
        </row>
        <row r="13">
          <cell r="B13">
            <v>8</v>
          </cell>
          <cell r="C13" t="str">
            <v>Říhová Rozálie</v>
          </cell>
          <cell r="D13">
            <v>2007</v>
          </cell>
          <cell r="E13" t="str">
            <v>MG Liberec</v>
          </cell>
          <cell r="L13">
            <v>10.950000000000003</v>
          </cell>
          <cell r="S13">
            <v>9.5</v>
          </cell>
          <cell r="U13">
            <v>9</v>
          </cell>
        </row>
        <row r="14">
          <cell r="B14">
            <v>13</v>
          </cell>
          <cell r="C14" t="str">
            <v>Kavová Karolína</v>
          </cell>
          <cell r="D14">
            <v>2006</v>
          </cell>
          <cell r="E14" t="str">
            <v>USK Ústí n.L.</v>
          </cell>
          <cell r="L14">
            <v>10.8</v>
          </cell>
          <cell r="S14">
            <v>9.5500000000000007</v>
          </cell>
          <cell r="U14">
            <v>10</v>
          </cell>
        </row>
        <row r="15">
          <cell r="B15">
            <v>22</v>
          </cell>
          <cell r="C15" t="str">
            <v>Šimonová Valentina</v>
          </cell>
          <cell r="D15">
            <v>2007</v>
          </cell>
          <cell r="E15" t="str">
            <v>TJ VS Praha</v>
          </cell>
          <cell r="L15">
            <v>11.1</v>
          </cell>
          <cell r="S15">
            <v>8.85</v>
          </cell>
          <cell r="U15">
            <v>11</v>
          </cell>
        </row>
        <row r="16">
          <cell r="B16">
            <v>4</v>
          </cell>
          <cell r="C16" t="str">
            <v>Kotrbáčková Linda</v>
          </cell>
          <cell r="D16">
            <v>2006</v>
          </cell>
          <cell r="E16" t="str">
            <v>TJ VS Praha Zelený pruh</v>
          </cell>
          <cell r="L16">
            <v>10.65</v>
          </cell>
          <cell r="S16">
            <v>9.2000000000000011</v>
          </cell>
          <cell r="U16">
            <v>12</v>
          </cell>
        </row>
        <row r="17">
          <cell r="B17">
            <v>25</v>
          </cell>
          <cell r="C17" t="str">
            <v>Melmuková Bára</v>
          </cell>
          <cell r="D17">
            <v>2007</v>
          </cell>
          <cell r="E17" t="str">
            <v>SK MG Stodůlky Praha</v>
          </cell>
          <cell r="L17">
            <v>9.75</v>
          </cell>
          <cell r="S17">
            <v>9.75</v>
          </cell>
          <cell r="U17">
            <v>13</v>
          </cell>
        </row>
        <row r="18">
          <cell r="B18">
            <v>10</v>
          </cell>
          <cell r="C18" t="str">
            <v>Hubáčková Nela</v>
          </cell>
          <cell r="D18">
            <v>2006</v>
          </cell>
          <cell r="E18" t="str">
            <v>GSK Mariánské Lázně</v>
          </cell>
          <cell r="L18">
            <v>10.149999999999999</v>
          </cell>
          <cell r="S18">
            <v>8.4</v>
          </cell>
          <cell r="U18">
            <v>14</v>
          </cell>
        </row>
        <row r="19">
          <cell r="B19">
            <v>5</v>
          </cell>
          <cell r="C19" t="str">
            <v>Fialová Linda</v>
          </cell>
          <cell r="D19">
            <v>2007</v>
          </cell>
          <cell r="E19" t="str">
            <v>USK Ústí n.L.</v>
          </cell>
          <cell r="L19">
            <v>9.9000000000000021</v>
          </cell>
          <cell r="S19">
            <v>8.35</v>
          </cell>
          <cell r="U19">
            <v>15</v>
          </cell>
        </row>
        <row r="20">
          <cell r="B20">
            <v>23</v>
          </cell>
          <cell r="C20" t="str">
            <v>Kulišová Adéla</v>
          </cell>
          <cell r="D20">
            <v>2006</v>
          </cell>
          <cell r="E20" t="str">
            <v>MG Liberec</v>
          </cell>
          <cell r="L20">
            <v>9.5</v>
          </cell>
          <cell r="S20">
            <v>8.35</v>
          </cell>
          <cell r="U20">
            <v>16</v>
          </cell>
        </row>
        <row r="21">
          <cell r="B21">
            <v>2</v>
          </cell>
          <cell r="C21" t="str">
            <v>Glavicová Barbora</v>
          </cell>
          <cell r="D21">
            <v>2007</v>
          </cell>
          <cell r="E21" t="str">
            <v>TJ Sokol Horní Jiřetín</v>
          </cell>
          <cell r="L21">
            <v>10</v>
          </cell>
          <cell r="S21">
            <v>7.6</v>
          </cell>
          <cell r="U21">
            <v>17</v>
          </cell>
        </row>
        <row r="22">
          <cell r="B22">
            <v>17</v>
          </cell>
          <cell r="C22" t="str">
            <v>Jančarová Veronika</v>
          </cell>
          <cell r="D22">
            <v>2006</v>
          </cell>
          <cell r="E22" t="str">
            <v>MIKA Chomutov</v>
          </cell>
          <cell r="L22">
            <v>8.6999999999999975</v>
          </cell>
          <cell r="S22">
            <v>7.7999999999999989</v>
          </cell>
          <cell r="U22">
            <v>18</v>
          </cell>
        </row>
        <row r="23">
          <cell r="B23">
            <v>19</v>
          </cell>
          <cell r="C23" t="str">
            <v>Flachsová Ema</v>
          </cell>
          <cell r="D23">
            <v>2007</v>
          </cell>
          <cell r="E23" t="str">
            <v>MIKA Chomutov</v>
          </cell>
          <cell r="L23">
            <v>9.0500000000000025</v>
          </cell>
          <cell r="S23">
            <v>7.4</v>
          </cell>
          <cell r="U23">
            <v>19</v>
          </cell>
        </row>
        <row r="24">
          <cell r="B24">
            <v>18</v>
          </cell>
          <cell r="C24" t="str">
            <v>Pokorná Natálie</v>
          </cell>
          <cell r="D24">
            <v>2006</v>
          </cell>
          <cell r="E24" t="str">
            <v>TJ VS Praha Zelený pruh</v>
          </cell>
          <cell r="L24">
            <v>9.1999999999999993</v>
          </cell>
          <cell r="S24">
            <v>6.9</v>
          </cell>
          <cell r="U24">
            <v>20</v>
          </cell>
        </row>
        <row r="25">
          <cell r="B25">
            <v>1</v>
          </cell>
          <cell r="C25" t="str">
            <v>Vyhlasová Karolína</v>
          </cell>
          <cell r="D25">
            <v>2006</v>
          </cell>
          <cell r="E25" t="str">
            <v>MIKA Chomutov</v>
          </cell>
          <cell r="L25">
            <v>9</v>
          </cell>
          <cell r="S25">
            <v>5</v>
          </cell>
          <cell r="U25">
            <v>21</v>
          </cell>
        </row>
        <row r="26">
          <cell r="B26">
            <v>14</v>
          </cell>
          <cell r="C26" t="str">
            <v>Švecová Lucie</v>
          </cell>
          <cell r="D26">
            <v>2006</v>
          </cell>
          <cell r="E26" t="str">
            <v>MG Liberec</v>
          </cell>
          <cell r="L26">
            <v>0</v>
          </cell>
          <cell r="S26">
            <v>9.6499999999999986</v>
          </cell>
          <cell r="U26">
            <v>22</v>
          </cell>
        </row>
      </sheetData>
      <sheetData sheetId="6">
        <row r="5">
          <cell r="B5">
            <v>15</v>
          </cell>
          <cell r="C5" t="str">
            <v>Poláková Eliška</v>
          </cell>
          <cell r="D5">
            <v>2004</v>
          </cell>
          <cell r="E5" t="str">
            <v>SK MG Stodůlky Praha</v>
          </cell>
          <cell r="L5">
            <v>11.9</v>
          </cell>
          <cell r="T5">
            <v>11.75</v>
          </cell>
        </row>
        <row r="6">
          <cell r="B6">
            <v>9</v>
          </cell>
          <cell r="C6" t="str">
            <v>Musílková Eliška</v>
          </cell>
          <cell r="D6">
            <v>2003</v>
          </cell>
          <cell r="E6" t="str">
            <v>USK Ústí n.L.</v>
          </cell>
          <cell r="L6">
            <v>12.399999999999995</v>
          </cell>
          <cell r="T6">
            <v>11.05</v>
          </cell>
        </row>
        <row r="7">
          <cell r="B7">
            <v>7</v>
          </cell>
          <cell r="C7" t="str">
            <v>Ilavská Karolína</v>
          </cell>
          <cell r="D7">
            <v>2004</v>
          </cell>
          <cell r="E7" t="str">
            <v>TJ Sokol Horní Jiřetín</v>
          </cell>
          <cell r="L7">
            <v>11.75</v>
          </cell>
          <cell r="T7">
            <v>11.050000000000002</v>
          </cell>
        </row>
        <row r="8">
          <cell r="B8">
            <v>8</v>
          </cell>
          <cell r="C8" t="str">
            <v>Prchalová Nikola</v>
          </cell>
          <cell r="D8">
            <v>2004</v>
          </cell>
          <cell r="E8" t="str">
            <v>SK MG Stodůlky Praha</v>
          </cell>
          <cell r="L8">
            <v>11.499999999999998</v>
          </cell>
          <cell r="T8">
            <v>10.7</v>
          </cell>
        </row>
        <row r="9">
          <cell r="B9">
            <v>5</v>
          </cell>
          <cell r="C9" t="str">
            <v>Nademlejnská Tereza</v>
          </cell>
          <cell r="D9">
            <v>2004</v>
          </cell>
          <cell r="E9" t="str">
            <v>USK Ústí n.L.</v>
          </cell>
          <cell r="L9">
            <v>11.300000000000004</v>
          </cell>
          <cell r="T9">
            <v>10.7</v>
          </cell>
        </row>
        <row r="10">
          <cell r="B10">
            <v>2</v>
          </cell>
          <cell r="C10" t="str">
            <v>Mouchová Karolína</v>
          </cell>
          <cell r="D10">
            <v>2004</v>
          </cell>
          <cell r="E10" t="str">
            <v>USK Ústí n.L.</v>
          </cell>
          <cell r="L10">
            <v>10.599999999999998</v>
          </cell>
          <cell r="T10">
            <v>10.499999999999998</v>
          </cell>
        </row>
        <row r="11">
          <cell r="B11">
            <v>4</v>
          </cell>
          <cell r="C11" t="str">
            <v>Chladová Tereza</v>
          </cell>
          <cell r="D11">
            <v>2004</v>
          </cell>
          <cell r="E11" t="str">
            <v>GSK Mariánské Lázně</v>
          </cell>
          <cell r="L11">
            <v>11.100000000000001</v>
          </cell>
          <cell r="T11">
            <v>9.8499999999999979</v>
          </cell>
        </row>
        <row r="12">
          <cell r="B12">
            <v>11</v>
          </cell>
          <cell r="C12" t="str">
            <v>Sigmundová Adéla</v>
          </cell>
          <cell r="D12">
            <v>2005</v>
          </cell>
          <cell r="E12" t="str">
            <v>TJ Sokol Horní Jiřetín</v>
          </cell>
          <cell r="L12">
            <v>10.700000000000001</v>
          </cell>
          <cell r="T12">
            <v>10.099999999999996</v>
          </cell>
        </row>
        <row r="13">
          <cell r="B13">
            <v>14</v>
          </cell>
          <cell r="C13" t="str">
            <v>Leichnerová Aneta</v>
          </cell>
          <cell r="D13">
            <v>2004</v>
          </cell>
          <cell r="E13" t="str">
            <v>TJ Sokol Horní Jiřetín</v>
          </cell>
          <cell r="L13">
            <v>10.3</v>
          </cell>
          <cell r="T13">
            <v>9.6999999999999993</v>
          </cell>
        </row>
        <row r="14">
          <cell r="B14">
            <v>1</v>
          </cell>
          <cell r="C14" t="str">
            <v>Šebková Antonie</v>
          </cell>
          <cell r="D14">
            <v>2005</v>
          </cell>
          <cell r="E14" t="str">
            <v>MG Liberec</v>
          </cell>
          <cell r="L14">
            <v>9.4499999999999993</v>
          </cell>
          <cell r="T14">
            <v>9.5</v>
          </cell>
        </row>
        <row r="15">
          <cell r="B15">
            <v>12</v>
          </cell>
          <cell r="C15" t="str">
            <v>Odvárková Kristýna</v>
          </cell>
          <cell r="D15">
            <v>2005</v>
          </cell>
          <cell r="E15" t="str">
            <v>GSK Mariánské Lázně</v>
          </cell>
          <cell r="L15">
            <v>10.25</v>
          </cell>
          <cell r="T15">
            <v>8.65</v>
          </cell>
        </row>
        <row r="16">
          <cell r="B16">
            <v>3</v>
          </cell>
          <cell r="C16" t="str">
            <v>Matuškovičová Anna</v>
          </cell>
          <cell r="D16">
            <v>2005</v>
          </cell>
          <cell r="E16" t="str">
            <v>TJ Sokol Horní Jiřetín</v>
          </cell>
          <cell r="L16">
            <v>9.8499999999999979</v>
          </cell>
          <cell r="T16">
            <v>8.5499999999999989</v>
          </cell>
        </row>
        <row r="17">
          <cell r="B17">
            <v>6</v>
          </cell>
          <cell r="C17" t="str">
            <v>Rothová Barbora</v>
          </cell>
          <cell r="D17">
            <v>2004</v>
          </cell>
          <cell r="E17" t="str">
            <v>GSK Mariánské Lázně</v>
          </cell>
          <cell r="L17">
            <v>10.050000000000001</v>
          </cell>
          <cell r="T17">
            <v>7.9</v>
          </cell>
        </row>
        <row r="18">
          <cell r="B18">
            <v>13</v>
          </cell>
          <cell r="C18" t="str">
            <v>Věchtová Elena</v>
          </cell>
          <cell r="D18">
            <v>2005</v>
          </cell>
          <cell r="E18" t="str">
            <v>MG Liberec</v>
          </cell>
          <cell r="L18">
            <v>9.8499999999999979</v>
          </cell>
          <cell r="T18">
            <v>7.65</v>
          </cell>
        </row>
        <row r="19">
          <cell r="B19">
            <v>10</v>
          </cell>
          <cell r="C19" t="str">
            <v>Malá Michaela</v>
          </cell>
          <cell r="D19">
            <v>2005</v>
          </cell>
          <cell r="E19" t="str">
            <v>TJ VS Praha Zelený pruh</v>
          </cell>
          <cell r="L19">
            <v>9.5499999999999972</v>
          </cell>
          <cell r="T19">
            <v>6.799999999999998</v>
          </cell>
        </row>
      </sheetData>
      <sheetData sheetId="7">
        <row r="5">
          <cell r="A5">
            <v>7</v>
          </cell>
          <cell r="B5" t="str">
            <v>Křesánková Kateřina</v>
          </cell>
          <cell r="C5">
            <v>2000</v>
          </cell>
          <cell r="D5" t="str">
            <v>USK Ústí n.L.</v>
          </cell>
          <cell r="K5">
            <v>11.800000000000004</v>
          </cell>
          <cell r="R5">
            <v>11.449999999999998</v>
          </cell>
        </row>
        <row r="6">
          <cell r="A6">
            <v>6</v>
          </cell>
          <cell r="B6" t="str">
            <v>Koubová Eva</v>
          </cell>
          <cell r="C6">
            <v>2001</v>
          </cell>
          <cell r="D6" t="str">
            <v>GSK Mariánské Lázně</v>
          </cell>
          <cell r="K6">
            <v>11.500000000000002</v>
          </cell>
          <cell r="R6">
            <v>10.599999999999998</v>
          </cell>
        </row>
        <row r="7">
          <cell r="A7">
            <v>2</v>
          </cell>
          <cell r="B7" t="str">
            <v>Kozová Šárka</v>
          </cell>
          <cell r="C7">
            <v>2002</v>
          </cell>
          <cell r="D7" t="str">
            <v>TJ VS Praha Zelený pruh</v>
          </cell>
          <cell r="K7">
            <v>11.1</v>
          </cell>
          <cell r="R7">
            <v>10.650000000000002</v>
          </cell>
        </row>
        <row r="8">
          <cell r="A8">
            <v>3</v>
          </cell>
          <cell r="B8" t="str">
            <v>Kašparová Kateřina Anna</v>
          </cell>
          <cell r="C8">
            <v>2001</v>
          </cell>
          <cell r="D8" t="str">
            <v>MIKA Chomutov</v>
          </cell>
          <cell r="K8">
            <v>10.75</v>
          </cell>
          <cell r="R8">
            <v>10.149999999999999</v>
          </cell>
        </row>
        <row r="9">
          <cell r="A9">
            <v>4</v>
          </cell>
          <cell r="B9" t="str">
            <v>Vojáčková Veronika</v>
          </cell>
          <cell r="C9">
            <v>2003</v>
          </cell>
          <cell r="D9" t="str">
            <v>USK Ústí n.L.</v>
          </cell>
          <cell r="K9">
            <v>10.700000000000003</v>
          </cell>
          <cell r="R9">
            <v>10.15</v>
          </cell>
        </row>
        <row r="10">
          <cell r="A10">
            <v>1</v>
          </cell>
          <cell r="B10" t="str">
            <v>Vorlíková Nela</v>
          </cell>
          <cell r="C10">
            <v>2003</v>
          </cell>
          <cell r="D10" t="str">
            <v>TJ Sokol Horní Jiřetín</v>
          </cell>
          <cell r="K10">
            <v>9.8000000000000025</v>
          </cell>
          <cell r="R10">
            <v>9.75</v>
          </cell>
        </row>
        <row r="11">
          <cell r="A11">
            <v>5</v>
          </cell>
          <cell r="B11" t="str">
            <v>Büttnerová Šárka</v>
          </cell>
          <cell r="C11">
            <v>2002</v>
          </cell>
          <cell r="D11" t="str">
            <v>TJ Sokol Horní Jiřetín</v>
          </cell>
          <cell r="K11">
            <v>9.15</v>
          </cell>
          <cell r="R11">
            <v>9.6999999999999975</v>
          </cell>
        </row>
        <row r="12">
          <cell r="A12">
            <v>8</v>
          </cell>
          <cell r="B12" t="str">
            <v>Kubinová Tereza</v>
          </cell>
          <cell r="C12">
            <v>2000</v>
          </cell>
          <cell r="D12" t="str">
            <v>MIKA Chomutov</v>
          </cell>
          <cell r="K12">
            <v>8.9000000000000021</v>
          </cell>
          <cell r="R12">
            <v>9.75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M5" sqref="M5"/>
    </sheetView>
  </sheetViews>
  <sheetFormatPr defaultRowHeight="15" x14ac:dyDescent="0.25"/>
  <cols>
    <col min="1" max="1" width="5.7109375" customWidth="1"/>
    <col min="2" max="2" width="29" customWidth="1"/>
    <col min="3" max="3" width="8.7109375" customWidth="1"/>
    <col min="4" max="4" width="23.85546875" customWidth="1"/>
    <col min="5" max="6" width="8.28515625" customWidth="1"/>
    <col min="7" max="7" width="8.28515625" style="17" customWidth="1"/>
    <col min="8" max="8" width="8.28515625" style="18" customWidth="1"/>
    <col min="244" max="244" width="4.140625" customWidth="1"/>
    <col min="245" max="245" width="20.5703125" customWidth="1"/>
    <col min="246" max="246" width="7.140625" customWidth="1"/>
    <col min="247" max="247" width="17.42578125" customWidth="1"/>
    <col min="248" max="248" width="7.85546875" customWidth="1"/>
    <col min="249" max="249" width="8" customWidth="1"/>
    <col min="250" max="250" width="8.140625" customWidth="1"/>
    <col min="251" max="251" width="9" customWidth="1"/>
  </cols>
  <sheetData>
    <row r="1" spans="1:8" ht="26.25" x14ac:dyDescent="0.4">
      <c r="A1" s="70" t="s">
        <v>0</v>
      </c>
      <c r="B1" s="71"/>
      <c r="C1" s="71"/>
      <c r="D1" s="71"/>
      <c r="E1" s="71"/>
      <c r="F1" s="71"/>
      <c r="G1" s="71"/>
      <c r="H1" s="72"/>
    </row>
    <row r="2" spans="1:8" ht="21.75" customHeight="1" x14ac:dyDescent="0.3">
      <c r="A2" s="73" t="s">
        <v>1</v>
      </c>
      <c r="B2" s="74"/>
      <c r="C2" s="74"/>
      <c r="D2" s="74"/>
      <c r="E2" s="74"/>
      <c r="F2" s="74"/>
      <c r="G2" s="74"/>
      <c r="H2" s="75"/>
    </row>
    <row r="3" spans="1:8" ht="28.5" customHeight="1" thickBot="1" x14ac:dyDescent="0.35">
      <c r="A3" s="76" t="s">
        <v>2</v>
      </c>
      <c r="B3" s="77"/>
      <c r="C3" s="77"/>
      <c r="D3" s="77"/>
      <c r="E3" s="77"/>
      <c r="F3" s="77"/>
      <c r="G3" s="77"/>
      <c r="H3" s="78"/>
    </row>
    <row r="4" spans="1:8" ht="28.5" customHeight="1" thickBot="1" x14ac:dyDescent="0.3">
      <c r="A4" s="1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3" t="s">
        <v>9</v>
      </c>
      <c r="H4" s="4" t="s">
        <v>10</v>
      </c>
    </row>
    <row r="5" spans="1:8" ht="27.95" customHeight="1" x14ac:dyDescent="0.25">
      <c r="A5" s="5">
        <f>'[1]0.B (body)'!B5</f>
        <v>4</v>
      </c>
      <c r="B5" s="6" t="str">
        <f>'[1]0.B (body)'!C5</f>
        <v>Shumaylova Elisaveta</v>
      </c>
      <c r="C5" s="5">
        <f>'[1]0.B (body)'!D5</f>
        <v>2013</v>
      </c>
      <c r="D5" s="6" t="str">
        <f>'[1]0.B (body)'!E5</f>
        <v>TJSK Prague</v>
      </c>
      <c r="E5" s="7">
        <f>'[1]0.B (body)'!L5</f>
        <v>11.899999999999997</v>
      </c>
      <c r="F5" s="7">
        <f>'[1]0.B (body)'!U5</f>
        <v>12.15</v>
      </c>
      <c r="G5" s="8">
        <f>E5+F5</f>
        <v>24.049999999999997</v>
      </c>
      <c r="H5" s="9">
        <f>'[1]0.B (body)'!Y5</f>
        <v>1</v>
      </c>
    </row>
    <row r="6" spans="1:8" ht="27.95" customHeight="1" x14ac:dyDescent="0.25">
      <c r="A6" s="10">
        <f>'[1]0.B (body)'!B6</f>
        <v>3</v>
      </c>
      <c r="B6" s="11" t="str">
        <f>'[1]0.B (body)'!C6</f>
        <v>Popluharová Zuzana</v>
      </c>
      <c r="C6" s="10">
        <f>'[1]0.B (body)'!D6</f>
        <v>2013</v>
      </c>
      <c r="D6" s="11" t="str">
        <f>'[1]0.B (body)'!E6</f>
        <v>TJ Sokol Horní Jiřetín</v>
      </c>
      <c r="E6" s="12">
        <f>'[1]0.B (body)'!L6</f>
        <v>11.850000000000003</v>
      </c>
      <c r="F6" s="12">
        <f>'[1]0.B (body)'!U6</f>
        <v>11.950000000000001</v>
      </c>
      <c r="G6" s="13">
        <f t="shared" ref="G6:G21" si="0">E6+F6</f>
        <v>23.800000000000004</v>
      </c>
      <c r="H6" s="14">
        <f>'[1]0.B (body)'!Y6</f>
        <v>2</v>
      </c>
    </row>
    <row r="7" spans="1:8" ht="27.95" customHeight="1" x14ac:dyDescent="0.25">
      <c r="A7" s="10">
        <f>'[1]0.B (body)'!B7</f>
        <v>24</v>
      </c>
      <c r="B7" s="11" t="str">
        <f>'[1]0.B (body)'!C7</f>
        <v>Šedá Barbora</v>
      </c>
      <c r="C7" s="10">
        <f>'[1]0.B (body)'!D7</f>
        <v>2014</v>
      </c>
      <c r="D7" s="11" t="str">
        <f>'[1]0.B (body)'!E7</f>
        <v>GSK Ústí n.L.</v>
      </c>
      <c r="E7" s="12">
        <f>'[1]0.B (body)'!L7</f>
        <v>11.799999999999999</v>
      </c>
      <c r="F7" s="12">
        <f>'[1]0.B (body)'!U7</f>
        <v>11.799999999999999</v>
      </c>
      <c r="G7" s="13">
        <f t="shared" si="0"/>
        <v>23.599999999999998</v>
      </c>
      <c r="H7" s="14">
        <f>'[1]0.B (body)'!Y7</f>
        <v>3</v>
      </c>
    </row>
    <row r="8" spans="1:8" ht="27.95" customHeight="1" x14ac:dyDescent="0.25">
      <c r="A8" s="10">
        <f>'[1]0.B (body)'!B8</f>
        <v>6</v>
      </c>
      <c r="B8" s="11" t="str">
        <f>'[1]0.B (body)'!C8</f>
        <v>Chudinová Štěpánka</v>
      </c>
      <c r="C8" s="10">
        <f>'[1]0.B (body)'!D8</f>
        <v>2013</v>
      </c>
      <c r="D8" s="11" t="str">
        <f>'[1]0.B (body)'!E8</f>
        <v>USK Ústí n.L.</v>
      </c>
      <c r="E8" s="12">
        <f>'[1]0.B (body)'!L8</f>
        <v>11.8</v>
      </c>
      <c r="F8" s="12">
        <f>'[1]0.B (body)'!U8</f>
        <v>10.950000000000001</v>
      </c>
      <c r="G8" s="13">
        <f t="shared" si="0"/>
        <v>22.75</v>
      </c>
      <c r="H8" s="14">
        <f>'[1]0.B (body)'!Y8</f>
        <v>4</v>
      </c>
    </row>
    <row r="9" spans="1:8" ht="27.95" customHeight="1" x14ac:dyDescent="0.25">
      <c r="A9" s="10">
        <f>'[1]0.B (body)'!B9</f>
        <v>17</v>
      </c>
      <c r="B9" s="11" t="str">
        <f>'[1]0.B (body)'!C9</f>
        <v>Šnorová Adéla</v>
      </c>
      <c r="C9" s="10">
        <f>'[1]0.B (body)'!D9</f>
        <v>2013</v>
      </c>
      <c r="D9" s="11" t="str">
        <f>'[1]0.B (body)'!E9</f>
        <v>TJ Sokol Horní Jiřetín</v>
      </c>
      <c r="E9" s="12">
        <f>'[1]0.B (body)'!L9</f>
        <v>12.000000000000002</v>
      </c>
      <c r="F9" s="12">
        <f>'[1]0.B (body)'!U9</f>
        <v>10.549999999999997</v>
      </c>
      <c r="G9" s="13">
        <f t="shared" si="0"/>
        <v>22.549999999999997</v>
      </c>
      <c r="H9" s="14">
        <f>'[1]0.B (body)'!Y9</f>
        <v>5</v>
      </c>
    </row>
    <row r="10" spans="1:8" ht="27.95" customHeight="1" x14ac:dyDescent="0.25">
      <c r="A10" s="10">
        <f>'[1]0.B (body)'!B10</f>
        <v>8</v>
      </c>
      <c r="B10" s="11" t="str">
        <f>'[1]0.B (body)'!C10</f>
        <v>Máslo Mia</v>
      </c>
      <c r="C10" s="10">
        <f>'[1]0.B (body)'!D10</f>
        <v>2013</v>
      </c>
      <c r="D10" s="11" t="str">
        <f>'[1]0.B (body)'!E10</f>
        <v>TJSK Prague</v>
      </c>
      <c r="E10" s="12">
        <f>'[1]0.B (body)'!L10</f>
        <v>12.450000000000005</v>
      </c>
      <c r="F10" s="12">
        <f>'[1]0.B (body)'!U10</f>
        <v>9.3499999999999979</v>
      </c>
      <c r="G10" s="13">
        <f t="shared" si="0"/>
        <v>21.800000000000004</v>
      </c>
      <c r="H10" s="14">
        <f>'[1]0.B (body)'!Y10</f>
        <v>6</v>
      </c>
    </row>
    <row r="11" spans="1:8" ht="27.95" customHeight="1" x14ac:dyDescent="0.25">
      <c r="A11" s="10">
        <f>'[1]0.B (body)'!B11</f>
        <v>10</v>
      </c>
      <c r="B11" s="11" t="str">
        <f>'[1]0.B (body)'!C11</f>
        <v>Langhammerová Ella</v>
      </c>
      <c r="C11" s="10">
        <f>'[1]0.B (body)'!D11</f>
        <v>2013</v>
      </c>
      <c r="D11" s="11" t="str">
        <f>'[1]0.B (body)'!E11</f>
        <v>TJ Sokol Horní Jiřetín</v>
      </c>
      <c r="E11" s="12">
        <f>'[1]0.B (body)'!L11</f>
        <v>11.299999999999999</v>
      </c>
      <c r="F11" s="12">
        <f>'[1]0.B (body)'!U11</f>
        <v>10.3</v>
      </c>
      <c r="G11" s="13">
        <f t="shared" si="0"/>
        <v>21.6</v>
      </c>
      <c r="H11" s="14">
        <f>'[1]0.B (body)'!Y11</f>
        <v>7</v>
      </c>
    </row>
    <row r="12" spans="1:8" ht="27.95" customHeight="1" x14ac:dyDescent="0.25">
      <c r="A12" s="10">
        <f>'[1]0.B (body)'!B12</f>
        <v>22</v>
      </c>
      <c r="B12" s="11" t="str">
        <f>'[1]0.B (body)'!C12</f>
        <v>Kvasničková Valerie Charlotte</v>
      </c>
      <c r="C12" s="10">
        <f>'[1]0.B (body)'!D12</f>
        <v>2013</v>
      </c>
      <c r="D12" s="11" t="str">
        <f>'[1]0.B (body)'!E12</f>
        <v>TJSK Prague</v>
      </c>
      <c r="E12" s="12">
        <f>'[1]0.B (body)'!L12</f>
        <v>11.149999999999999</v>
      </c>
      <c r="F12" s="12">
        <f>'[1]0.B (body)'!U12</f>
        <v>10.449999999999998</v>
      </c>
      <c r="G12" s="13">
        <f t="shared" si="0"/>
        <v>21.599999999999994</v>
      </c>
      <c r="H12" s="14">
        <f>'[1]0.B (body)'!Y12</f>
        <v>8</v>
      </c>
    </row>
    <row r="13" spans="1:8" ht="27.95" customHeight="1" x14ac:dyDescent="0.25">
      <c r="A13" s="10">
        <f>'[1]0.B (body)'!B13</f>
        <v>18</v>
      </c>
      <c r="B13" s="11" t="str">
        <f>'[1]0.B (body)'!C13</f>
        <v>Jalaletdinova Karolina</v>
      </c>
      <c r="C13" s="10">
        <f>'[1]0.B (body)'!D13</f>
        <v>2013</v>
      </c>
      <c r="D13" s="11" t="str">
        <f>'[1]0.B (body)'!E13</f>
        <v>TJ Sokol Horní Jiřetín</v>
      </c>
      <c r="E13" s="12">
        <f>'[1]0.B (body)'!L13</f>
        <v>10.600000000000001</v>
      </c>
      <c r="F13" s="12">
        <f>'[1]0.B (body)'!U13</f>
        <v>11.000000000000002</v>
      </c>
      <c r="G13" s="13">
        <f t="shared" si="0"/>
        <v>21.6</v>
      </c>
      <c r="H13" s="14">
        <f>'[1]0.B (body)'!Y13</f>
        <v>9</v>
      </c>
    </row>
    <row r="14" spans="1:8" ht="27.95" customHeight="1" x14ac:dyDescent="0.25">
      <c r="A14" s="10">
        <f>'[1]0.B (body)'!B14</f>
        <v>1</v>
      </c>
      <c r="B14" s="11" t="str">
        <f>'[1]0.B (body)'!C14</f>
        <v>Krejčová Michala</v>
      </c>
      <c r="C14" s="10">
        <f>'[1]0.B (body)'!D14</f>
        <v>2013</v>
      </c>
      <c r="D14" s="11" t="str">
        <f>'[1]0.B (body)'!E14</f>
        <v>TJ Žatec</v>
      </c>
      <c r="E14" s="12">
        <f>'[1]0.B (body)'!L14</f>
        <v>10.55</v>
      </c>
      <c r="F14" s="12">
        <f>'[1]0.B (body)'!U14</f>
        <v>10.900000000000002</v>
      </c>
      <c r="G14" s="13">
        <f t="shared" si="0"/>
        <v>21.450000000000003</v>
      </c>
      <c r="H14" s="14">
        <f>'[1]0.B (body)'!Y14</f>
        <v>10</v>
      </c>
    </row>
    <row r="15" spans="1:8" ht="27.95" customHeight="1" x14ac:dyDescent="0.25">
      <c r="A15" s="10">
        <f>'[1]0.B (body)'!B15</f>
        <v>14</v>
      </c>
      <c r="B15" s="11" t="str">
        <f>'[1]0.B (body)'!C15</f>
        <v>Jeníčková Sabina</v>
      </c>
      <c r="C15" s="10">
        <f>'[1]0.B (body)'!D15</f>
        <v>2013</v>
      </c>
      <c r="D15" s="11" t="str">
        <f>'[1]0.B (body)'!E15</f>
        <v>GSK Ústí n.L.</v>
      </c>
      <c r="E15" s="12">
        <f>'[1]0.B (body)'!L15</f>
        <v>10.199999999999999</v>
      </c>
      <c r="F15" s="12">
        <f>'[1]0.B (body)'!U15</f>
        <v>11.149999999999999</v>
      </c>
      <c r="G15" s="13">
        <f t="shared" si="0"/>
        <v>21.349999999999998</v>
      </c>
      <c r="H15" s="14">
        <f>'[1]0.B (body)'!Y15</f>
        <v>11</v>
      </c>
    </row>
    <row r="16" spans="1:8" ht="27.95" customHeight="1" x14ac:dyDescent="0.25">
      <c r="A16" s="10">
        <f>'[1]0.B (body)'!B16</f>
        <v>16</v>
      </c>
      <c r="B16" s="11" t="str">
        <f>'[1]0.B (body)'!C16</f>
        <v>Krpálková Magdalena</v>
      </c>
      <c r="C16" s="10">
        <f>'[1]0.B (body)'!D16</f>
        <v>2013</v>
      </c>
      <c r="D16" s="11" t="str">
        <f>'[1]0.B (body)'!E16</f>
        <v>TJ Žatec</v>
      </c>
      <c r="E16" s="12">
        <f>'[1]0.B (body)'!L16</f>
        <v>11.55</v>
      </c>
      <c r="F16" s="12">
        <f>'[1]0.B (body)'!U16</f>
        <v>9.5</v>
      </c>
      <c r="G16" s="13">
        <f t="shared" si="0"/>
        <v>21.05</v>
      </c>
      <c r="H16" s="14">
        <f>'[1]0.B (body)'!Y16</f>
        <v>12</v>
      </c>
    </row>
    <row r="17" spans="1:8" ht="27.95" customHeight="1" x14ac:dyDescent="0.25">
      <c r="A17" s="10">
        <f>'[1]0.B (body)'!B17</f>
        <v>9</v>
      </c>
      <c r="B17" s="11" t="str">
        <f>'[1]0.B (body)'!C17</f>
        <v>Abdurahmanova Lola</v>
      </c>
      <c r="C17" s="10">
        <f>'[1]0.B (body)'!D17</f>
        <v>2013</v>
      </c>
      <c r="D17" s="11" t="str">
        <f>'[1]0.B (body)'!E17</f>
        <v>SK MG Stodůlky Praha</v>
      </c>
      <c r="E17" s="12">
        <f>'[1]0.B (body)'!L17</f>
        <v>10.75</v>
      </c>
      <c r="F17" s="12">
        <f>'[1]0.B (body)'!U17</f>
        <v>9.6000000000000014</v>
      </c>
      <c r="G17" s="13">
        <f t="shared" si="0"/>
        <v>20.350000000000001</v>
      </c>
      <c r="H17" s="14">
        <f>'[1]0.B (body)'!Y17</f>
        <v>13</v>
      </c>
    </row>
    <row r="18" spans="1:8" ht="27.95" customHeight="1" x14ac:dyDescent="0.25">
      <c r="A18" s="10">
        <f>'[1]0.B (body)'!B18</f>
        <v>2</v>
      </c>
      <c r="B18" s="11" t="str">
        <f>'[1]0.B (body)'!C18</f>
        <v>Haramulová Nikol</v>
      </c>
      <c r="C18" s="10">
        <f>'[1]0.B (body)'!D18</f>
        <v>2013</v>
      </c>
      <c r="D18" s="11" t="str">
        <f>'[1]0.B (body)'!E18</f>
        <v>GSK Ústí n.L.</v>
      </c>
      <c r="E18" s="12">
        <f>'[1]0.B (body)'!L18</f>
        <v>10.149999999999999</v>
      </c>
      <c r="F18" s="12">
        <f>'[1]0.B (body)'!U18</f>
        <v>9.6000000000000014</v>
      </c>
      <c r="G18" s="13">
        <f t="shared" si="0"/>
        <v>19.75</v>
      </c>
      <c r="H18" s="14">
        <f>'[1]0.B (body)'!Y18</f>
        <v>14</v>
      </c>
    </row>
    <row r="19" spans="1:8" ht="27.95" customHeight="1" x14ac:dyDescent="0.25">
      <c r="A19" s="10">
        <f>'[1]0.B (body)'!B19</f>
        <v>19</v>
      </c>
      <c r="B19" s="11" t="str">
        <f>'[1]0.B (body)'!C19</f>
        <v>Vonková Alena</v>
      </c>
      <c r="C19" s="10">
        <f>'[1]0.B (body)'!D19</f>
        <v>2013</v>
      </c>
      <c r="D19" s="11" t="str">
        <f>'[1]0.B (body)'!E19</f>
        <v>GSK Ústí n.L.</v>
      </c>
      <c r="E19" s="12">
        <f>'[1]0.B (body)'!L19</f>
        <v>10.250000000000002</v>
      </c>
      <c r="F19" s="12">
        <f>'[1]0.B (body)'!U19</f>
        <v>8.6</v>
      </c>
      <c r="G19" s="13">
        <f t="shared" si="0"/>
        <v>18.850000000000001</v>
      </c>
      <c r="H19" s="14">
        <f>'[1]0.B (body)'!Y19</f>
        <v>15</v>
      </c>
    </row>
    <row r="20" spans="1:8" ht="27.95" customHeight="1" x14ac:dyDescent="0.25">
      <c r="A20" s="10">
        <f>'[1]0.B (body)'!B20</f>
        <v>23</v>
      </c>
      <c r="B20" s="11" t="str">
        <f>'[1]0.B (body)'!C20</f>
        <v>Boršek Sophie</v>
      </c>
      <c r="C20" s="10">
        <f>'[1]0.B (body)'!D20</f>
        <v>2013</v>
      </c>
      <c r="D20" s="11" t="str">
        <f>'[1]0.B (body)'!E20</f>
        <v>TJ Sokol Ústí n.L.</v>
      </c>
      <c r="E20" s="12">
        <f>'[1]0.B (body)'!L20</f>
        <v>10.100000000000001</v>
      </c>
      <c r="F20" s="12">
        <f>'[1]0.B (body)'!U20</f>
        <v>8.7500000000000018</v>
      </c>
      <c r="G20" s="13">
        <f t="shared" si="0"/>
        <v>18.850000000000001</v>
      </c>
      <c r="H20" s="14">
        <f>'[1]0.B (body)'!Y20</f>
        <v>16</v>
      </c>
    </row>
    <row r="21" spans="1:8" ht="27.95" customHeight="1" x14ac:dyDescent="0.25">
      <c r="A21" s="10">
        <f>'[1]0.B (body)'!B21</f>
        <v>5</v>
      </c>
      <c r="B21" s="11" t="str">
        <f>'[1]0.B (body)'!C21</f>
        <v>Mlejnková Anežka</v>
      </c>
      <c r="C21" s="10">
        <f>'[1]0.B (body)'!D21</f>
        <v>2015</v>
      </c>
      <c r="D21" s="11" t="str">
        <f>'[1]0.B (body)'!E21</f>
        <v>SK MG Stodůlky Praha</v>
      </c>
      <c r="E21" s="12">
        <f>'[1]0.B (body)'!L21</f>
        <v>9.7500000000000018</v>
      </c>
      <c r="F21" s="12">
        <f>'[1]0.B (body)'!U21</f>
        <v>8.3999999999999968</v>
      </c>
      <c r="G21" s="13">
        <f t="shared" si="0"/>
        <v>18.149999999999999</v>
      </c>
      <c r="H21" s="14">
        <f>'[1]0.B (body)'!Y21</f>
        <v>17</v>
      </c>
    </row>
    <row r="22" spans="1:8" ht="27.95" customHeight="1" x14ac:dyDescent="0.25"/>
  </sheetData>
  <mergeCells count="3">
    <mergeCell ref="A1:H1"/>
    <mergeCell ref="A2:H2"/>
    <mergeCell ref="A3:H3"/>
  </mergeCells>
  <pageMargins left="0.11811023622047245" right="0.11811023622047245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opLeftCell="A10" workbookViewId="0">
      <selection activeCell="A20" sqref="A20:H20"/>
    </sheetView>
  </sheetViews>
  <sheetFormatPr defaultRowHeight="15" x14ac:dyDescent="0.25"/>
  <cols>
    <col min="1" max="1" width="5.7109375" customWidth="1"/>
    <col min="2" max="2" width="28.7109375" customWidth="1"/>
    <col min="3" max="3" width="8.7109375" customWidth="1"/>
    <col min="4" max="4" width="23.85546875" customWidth="1"/>
    <col min="5" max="7" width="8.28515625" customWidth="1"/>
    <col min="8" max="8" width="8.28515625" style="29" customWidth="1"/>
    <col min="9" max="9" width="0" hidden="1" customWidth="1"/>
    <col min="245" max="245" width="4.140625" customWidth="1"/>
    <col min="246" max="246" width="20.5703125" customWidth="1"/>
    <col min="247" max="247" width="7.140625" customWidth="1"/>
    <col min="248" max="248" width="17.42578125" customWidth="1"/>
    <col min="249" max="249" width="7.85546875" customWidth="1"/>
    <col min="250" max="250" width="8" customWidth="1"/>
    <col min="251" max="251" width="8.140625" customWidth="1"/>
    <col min="252" max="252" width="9" customWidth="1"/>
  </cols>
  <sheetData>
    <row r="1" spans="1:9" ht="26.25" x14ac:dyDescent="0.4">
      <c r="A1" s="79" t="s">
        <v>0</v>
      </c>
      <c r="B1" s="80"/>
      <c r="C1" s="80"/>
      <c r="D1" s="80"/>
      <c r="E1" s="80"/>
      <c r="F1" s="80"/>
      <c r="G1" s="80"/>
      <c r="H1" s="81"/>
    </row>
    <row r="2" spans="1:9" ht="20.25" x14ac:dyDescent="0.3">
      <c r="A2" s="82" t="s">
        <v>1</v>
      </c>
      <c r="B2" s="83"/>
      <c r="C2" s="83"/>
      <c r="D2" s="83"/>
      <c r="E2" s="83"/>
      <c r="F2" s="83"/>
      <c r="G2" s="83"/>
      <c r="H2" s="84"/>
    </row>
    <row r="3" spans="1:9" ht="21" thickBot="1" x14ac:dyDescent="0.35">
      <c r="A3" s="85" t="s">
        <v>11</v>
      </c>
      <c r="B3" s="86"/>
      <c r="C3" s="86"/>
      <c r="D3" s="86"/>
      <c r="E3" s="86"/>
      <c r="F3" s="86"/>
      <c r="G3" s="86"/>
      <c r="H3" s="87"/>
    </row>
    <row r="4" spans="1:9" ht="30.75" thickBot="1" x14ac:dyDescent="0.3">
      <c r="A4" s="19" t="s">
        <v>3</v>
      </c>
      <c r="B4" s="20" t="s">
        <v>4</v>
      </c>
      <c r="C4" s="20" t="s">
        <v>5</v>
      </c>
      <c r="D4" s="20" t="s">
        <v>12</v>
      </c>
      <c r="E4" s="20" t="s">
        <v>7</v>
      </c>
      <c r="F4" s="20" t="s">
        <v>8</v>
      </c>
      <c r="G4" s="21" t="s">
        <v>9</v>
      </c>
      <c r="H4" s="22" t="s">
        <v>13</v>
      </c>
      <c r="I4" s="23"/>
    </row>
    <row r="5" spans="1:9" ht="27.95" customHeight="1" x14ac:dyDescent="0.25">
      <c r="A5" s="5">
        <f>'[1]0.A (body)'!B5</f>
        <v>21</v>
      </c>
      <c r="B5" s="6" t="str">
        <f>'[1]0.A (body)'!C5</f>
        <v>Jirkovská Petra</v>
      </c>
      <c r="C5" s="5">
        <f>'[1]0.A (body)'!D5</f>
        <v>2012</v>
      </c>
      <c r="D5" s="6" t="str">
        <f>'[1]0.A (body)'!E5</f>
        <v>USK Ústí n.L.</v>
      </c>
      <c r="E5" s="7">
        <f>'[1]0.A (body)'!L5</f>
        <v>12.05</v>
      </c>
      <c r="F5" s="7">
        <f>'[1]0.A (body)'!U5</f>
        <v>11.25</v>
      </c>
      <c r="G5" s="8">
        <f t="shared" ref="G5:G21" si="0">E5+F5</f>
        <v>23.3</v>
      </c>
      <c r="H5" s="24">
        <f>'[1]0.A (body)'!Y5</f>
        <v>1</v>
      </c>
      <c r="I5" s="25">
        <v>1</v>
      </c>
    </row>
    <row r="6" spans="1:9" ht="27.95" customHeight="1" x14ac:dyDescent="0.25">
      <c r="A6" s="10">
        <f>'[1]0.A (body)'!B6</f>
        <v>15</v>
      </c>
      <c r="B6" s="11" t="str">
        <f>'[1]0.A (body)'!C6</f>
        <v>Kerzlová Šarlota</v>
      </c>
      <c r="C6" s="10">
        <f>'[1]0.A (body)'!D6</f>
        <v>2012</v>
      </c>
      <c r="D6" s="11" t="str">
        <f>'[1]0.A (body)'!E6</f>
        <v>TJ Sokol Horní Jiřetín</v>
      </c>
      <c r="E6" s="12">
        <f>'[1]0.A (body)'!L6</f>
        <v>11.499999999999998</v>
      </c>
      <c r="F6" s="12">
        <f>'[1]0.A (body)'!U6</f>
        <v>11.35</v>
      </c>
      <c r="G6" s="13">
        <f t="shared" si="0"/>
        <v>22.849999999999998</v>
      </c>
      <c r="H6" s="26">
        <f>'[1]0.A (body)'!Y6</f>
        <v>2</v>
      </c>
      <c r="I6" s="25">
        <v>2</v>
      </c>
    </row>
    <row r="7" spans="1:9" ht="27.95" customHeight="1" x14ac:dyDescent="0.25">
      <c r="A7" s="10">
        <f>'[1]0.A (body)'!B7</f>
        <v>22</v>
      </c>
      <c r="B7" s="11" t="str">
        <f>'[1]0.A (body)'!C7</f>
        <v>Křepelková Amálie</v>
      </c>
      <c r="C7" s="10">
        <f>'[1]0.A (body)'!D7</f>
        <v>2012</v>
      </c>
      <c r="D7" s="11" t="str">
        <f>'[1]0.A (body)'!E7</f>
        <v>TJ Sokol Horní Jiřetín</v>
      </c>
      <c r="E7" s="12">
        <f>'[1]0.A (body)'!L7</f>
        <v>12.1</v>
      </c>
      <c r="F7" s="12">
        <f>'[1]0.A (body)'!U7</f>
        <v>10.650000000000002</v>
      </c>
      <c r="G7" s="13">
        <f t="shared" si="0"/>
        <v>22.75</v>
      </c>
      <c r="H7" s="26">
        <f>'[1]0.A (body)'!Y7</f>
        <v>3</v>
      </c>
      <c r="I7" s="25">
        <v>3</v>
      </c>
    </row>
    <row r="8" spans="1:9" ht="27.95" customHeight="1" x14ac:dyDescent="0.25">
      <c r="A8" s="10">
        <f>'[1]0.A (body)'!B8</f>
        <v>16</v>
      </c>
      <c r="B8" s="11" t="str">
        <f>'[1]0.A (body)'!C8</f>
        <v>Valentová Stefi</v>
      </c>
      <c r="C8" s="10">
        <f>'[1]0.A (body)'!D8</f>
        <v>2012</v>
      </c>
      <c r="D8" s="11" t="str">
        <f>'[1]0.A (body)'!E8</f>
        <v>SK MG Stodůlky Praha</v>
      </c>
      <c r="E8" s="12">
        <f>'[1]0.A (body)'!L8</f>
        <v>11.350000000000001</v>
      </c>
      <c r="F8" s="12">
        <f>'[1]0.A (body)'!U8</f>
        <v>10.650000000000002</v>
      </c>
      <c r="G8" s="13">
        <f t="shared" si="0"/>
        <v>22.000000000000004</v>
      </c>
      <c r="H8" s="26">
        <f>'[1]0.A (body)'!Y8</f>
        <v>4</v>
      </c>
      <c r="I8" s="25">
        <v>4</v>
      </c>
    </row>
    <row r="9" spans="1:9" ht="27.95" customHeight="1" x14ac:dyDescent="0.25">
      <c r="A9" s="10">
        <f>'[1]0.A (body)'!B9</f>
        <v>20</v>
      </c>
      <c r="B9" s="11" t="str">
        <f>'[1]0.A (body)'!C9</f>
        <v>Mamulová Sofie</v>
      </c>
      <c r="C9" s="10">
        <f>'[1]0.A (body)'!D9</f>
        <v>2012</v>
      </c>
      <c r="D9" s="11" t="str">
        <f>'[1]0.A (body)'!E9</f>
        <v>SK MG Stodůlky Praha</v>
      </c>
      <c r="E9" s="12">
        <f>'[1]0.A (body)'!L9</f>
        <v>11.300000000000002</v>
      </c>
      <c r="F9" s="12">
        <f>'[1]0.A (body)'!U9</f>
        <v>10.7</v>
      </c>
      <c r="G9" s="13">
        <f t="shared" si="0"/>
        <v>22</v>
      </c>
      <c r="H9" s="26">
        <f>'[1]0.A (body)'!Y9</f>
        <v>5</v>
      </c>
      <c r="I9" s="25">
        <v>5</v>
      </c>
    </row>
    <row r="10" spans="1:9" ht="27.95" customHeight="1" x14ac:dyDescent="0.25">
      <c r="A10" s="10">
        <f>'[1]0.A (body)'!B10</f>
        <v>5</v>
      </c>
      <c r="B10" s="11" t="str">
        <f>'[1]0.A (body)'!C10</f>
        <v>Táboříková Laura</v>
      </c>
      <c r="C10" s="10">
        <f>'[1]0.A (body)'!D10</f>
        <v>2012</v>
      </c>
      <c r="D10" s="11" t="str">
        <f>'[1]0.A (body)'!E10</f>
        <v>SK MG Stodůlky Praha</v>
      </c>
      <c r="E10" s="12">
        <f>'[1]0.A (body)'!L10</f>
        <v>11.25</v>
      </c>
      <c r="F10" s="12">
        <f>'[1]0.A (body)'!U10</f>
        <v>10.150000000000004</v>
      </c>
      <c r="G10" s="13">
        <f t="shared" si="0"/>
        <v>21.400000000000006</v>
      </c>
      <c r="H10" s="26">
        <f>'[1]0.A (body)'!Y10</f>
        <v>6</v>
      </c>
      <c r="I10" s="25">
        <v>6</v>
      </c>
    </row>
    <row r="11" spans="1:9" ht="27.95" customHeight="1" x14ac:dyDescent="0.25">
      <c r="A11" s="10">
        <f>'[1]0.A (body)'!B11</f>
        <v>18</v>
      </c>
      <c r="B11" s="11" t="str">
        <f>'[1]0.A (body)'!C11</f>
        <v>Mlejnková Sofie</v>
      </c>
      <c r="C11" s="10">
        <f>'[1]0.A (body)'!D11</f>
        <v>2012</v>
      </c>
      <c r="D11" s="11" t="str">
        <f>'[1]0.A (body)'!E11</f>
        <v>SK MG Stodůlky Praha</v>
      </c>
      <c r="E11" s="12">
        <f>'[1]0.A (body)'!L11</f>
        <v>11.200000000000001</v>
      </c>
      <c r="F11" s="12">
        <f>'[1]0.A (body)'!U11</f>
        <v>9.9999999999999964</v>
      </c>
      <c r="G11" s="13">
        <f t="shared" si="0"/>
        <v>21.199999999999996</v>
      </c>
      <c r="H11" s="26">
        <f>'[1]0.A (body)'!Y11</f>
        <v>7</v>
      </c>
      <c r="I11" s="25">
        <v>7</v>
      </c>
    </row>
    <row r="12" spans="1:9" ht="27.95" customHeight="1" x14ac:dyDescent="0.25">
      <c r="A12" s="10">
        <f>'[1]0.A (body)'!B12</f>
        <v>4</v>
      </c>
      <c r="B12" s="11" t="str">
        <f>'[1]0.A (body)'!C12</f>
        <v>Lípová Barbora</v>
      </c>
      <c r="C12" s="10">
        <f>'[1]0.A (body)'!D12</f>
        <v>2012</v>
      </c>
      <c r="D12" s="11" t="str">
        <f>'[1]0.A (body)'!E12</f>
        <v>USK Ústí n.L.</v>
      </c>
      <c r="E12" s="12">
        <f>'[1]0.A (body)'!L12</f>
        <v>10.8</v>
      </c>
      <c r="F12" s="12">
        <f>'[1]0.A (body)'!U12</f>
        <v>10.199999999999999</v>
      </c>
      <c r="G12" s="13">
        <f t="shared" si="0"/>
        <v>21</v>
      </c>
      <c r="H12" s="26">
        <f>'[1]0.A (body)'!Y12</f>
        <v>8</v>
      </c>
      <c r="I12" s="25">
        <v>8</v>
      </c>
    </row>
    <row r="13" spans="1:9" ht="27.95" customHeight="1" x14ac:dyDescent="0.25">
      <c r="A13" s="10">
        <f>'[1]0.A (body)'!B13</f>
        <v>14</v>
      </c>
      <c r="B13" s="11" t="str">
        <f>'[1]0.A (body)'!C13</f>
        <v>Kolářová Laura</v>
      </c>
      <c r="C13" s="10">
        <f>'[1]0.A (body)'!D13</f>
        <v>2012</v>
      </c>
      <c r="D13" s="11" t="str">
        <f>'[1]0.A (body)'!E13</f>
        <v>TJ Žatec</v>
      </c>
      <c r="E13" s="12">
        <f>'[1]0.A (body)'!L13</f>
        <v>10.699999999999996</v>
      </c>
      <c r="F13" s="12">
        <f>'[1]0.A (body)'!U13</f>
        <v>9.7999999999999989</v>
      </c>
      <c r="G13" s="13">
        <f t="shared" si="0"/>
        <v>20.499999999999993</v>
      </c>
      <c r="H13" s="26">
        <f>'[1]0.A (body)'!Y13</f>
        <v>9</v>
      </c>
      <c r="I13" s="25">
        <v>9</v>
      </c>
    </row>
    <row r="14" spans="1:9" ht="27.95" customHeight="1" x14ac:dyDescent="0.25">
      <c r="A14" s="10">
        <f>'[1]0.A (body)'!B14</f>
        <v>8</v>
      </c>
      <c r="B14" s="11" t="str">
        <f>'[1]0.A (body)'!C14</f>
        <v>Zpěváčková Sophia</v>
      </c>
      <c r="C14" s="10">
        <f>'[1]0.A (body)'!D14</f>
        <v>2012</v>
      </c>
      <c r="D14" s="11" t="str">
        <f>'[1]0.A (body)'!E14</f>
        <v>TJ Sokol Horní Jiřetín</v>
      </c>
      <c r="E14" s="12">
        <f>'[1]0.A (body)'!L14</f>
        <v>10.45</v>
      </c>
      <c r="F14" s="12">
        <f>'[1]0.A (body)'!U14</f>
        <v>10</v>
      </c>
      <c r="G14" s="13">
        <f t="shared" si="0"/>
        <v>20.45</v>
      </c>
      <c r="H14" s="26">
        <f>'[1]0.A (body)'!Y14</f>
        <v>10</v>
      </c>
      <c r="I14" s="25">
        <v>10</v>
      </c>
    </row>
    <row r="15" spans="1:9" ht="27.95" customHeight="1" x14ac:dyDescent="0.25">
      <c r="A15" s="10">
        <f>'[1]0.A (body)'!B15</f>
        <v>26</v>
      </c>
      <c r="B15" s="11" t="str">
        <f>'[1]0.A (body)'!C15</f>
        <v>Fojtíková Michaela</v>
      </c>
      <c r="C15" s="10">
        <f>'[1]0.A (body)'!D15</f>
        <v>2012</v>
      </c>
      <c r="D15" s="11" t="str">
        <f>'[1]0.A (body)'!E15</f>
        <v>USK Ústí n.L.</v>
      </c>
      <c r="E15" s="12">
        <f>'[1]0.A (body)'!L15</f>
        <v>10.750000000000002</v>
      </c>
      <c r="F15" s="12">
        <f>'[1]0.A (body)'!U15</f>
        <v>9.6499999999999986</v>
      </c>
      <c r="G15" s="13">
        <f t="shared" si="0"/>
        <v>20.399999999999999</v>
      </c>
      <c r="H15" s="26">
        <f>'[1]0.A (body)'!Y15</f>
        <v>11</v>
      </c>
      <c r="I15" s="25">
        <v>11</v>
      </c>
    </row>
    <row r="16" spans="1:9" ht="27.95" customHeight="1" x14ac:dyDescent="0.25">
      <c r="A16" s="97">
        <f>'[1]0.A (body)'!B16</f>
        <v>24</v>
      </c>
      <c r="B16" s="98" t="str">
        <f>'[1]0.A (body)'!C16</f>
        <v>Tomešová Viktorie</v>
      </c>
      <c r="C16" s="97">
        <f>'[1]0.A (body)'!D16</f>
        <v>2012</v>
      </c>
      <c r="D16" s="98" t="str">
        <f>'[1]0.A (body)'!E16</f>
        <v>MG Liberec</v>
      </c>
      <c r="E16" s="99">
        <f>'[1]0.A (body)'!L16</f>
        <v>10.599999999999998</v>
      </c>
      <c r="F16" s="99">
        <f>'[1]0.A (body)'!U16</f>
        <v>9.5999999999999979</v>
      </c>
      <c r="G16" s="100">
        <f t="shared" si="0"/>
        <v>20.199999999999996</v>
      </c>
      <c r="H16" s="101">
        <f>'[1]0.A (body)'!Y16</f>
        <v>12</v>
      </c>
      <c r="I16" s="25">
        <v>12</v>
      </c>
    </row>
    <row r="17" spans="1:9" ht="27.95" customHeight="1" x14ac:dyDescent="0.25">
      <c r="A17" s="10">
        <f>'[1]0.A (body)'!B17</f>
        <v>7</v>
      </c>
      <c r="B17" s="11" t="str">
        <f>'[1]0.A (body)'!C17</f>
        <v>Šilhavá Karolína</v>
      </c>
      <c r="C17" s="10">
        <f>'[1]0.A (body)'!D17</f>
        <v>2012</v>
      </c>
      <c r="D17" s="11" t="str">
        <f>'[1]0.A (body)'!E17</f>
        <v>USK Ústí n.L.</v>
      </c>
      <c r="E17" s="12">
        <f>'[1]0.A (body)'!L17</f>
        <v>10.4</v>
      </c>
      <c r="F17" s="12">
        <f>'[1]0.A (body)'!U17</f>
        <v>9.6999999999999993</v>
      </c>
      <c r="G17" s="13">
        <f t="shared" si="0"/>
        <v>20.100000000000001</v>
      </c>
      <c r="H17" s="26">
        <f>'[1]0.A (body)'!Y17</f>
        <v>13</v>
      </c>
      <c r="I17" s="25">
        <v>13</v>
      </c>
    </row>
    <row r="18" spans="1:9" ht="27.95" customHeight="1" x14ac:dyDescent="0.25">
      <c r="A18" s="10">
        <f>'[1]0.A (body)'!B18</f>
        <v>17</v>
      </c>
      <c r="B18" s="11" t="str">
        <f>'[1]0.A (body)'!C18</f>
        <v>Škarková Šarlota Zoe</v>
      </c>
      <c r="C18" s="10">
        <f>'[1]0.A (body)'!D18</f>
        <v>2012</v>
      </c>
      <c r="D18" s="11" t="str">
        <f>'[1]0.A (body)'!E18</f>
        <v>TJ Sokol Horní Jiřetín</v>
      </c>
      <c r="E18" s="12">
        <f>'[1]0.A (body)'!L18</f>
        <v>10.149999999999999</v>
      </c>
      <c r="F18" s="12">
        <f>'[1]0.A (body)'!U18</f>
        <v>9.8999999999999986</v>
      </c>
      <c r="G18" s="13">
        <f t="shared" si="0"/>
        <v>20.049999999999997</v>
      </c>
      <c r="H18" s="26">
        <f>'[1]0.A (body)'!Y18</f>
        <v>14</v>
      </c>
      <c r="I18" s="25">
        <v>14</v>
      </c>
    </row>
    <row r="19" spans="1:9" ht="27.95" customHeight="1" x14ac:dyDescent="0.25">
      <c r="A19" s="10">
        <f>'[1]0.A (body)'!B19</f>
        <v>28</v>
      </c>
      <c r="B19" s="11" t="str">
        <f>'[1]0.A (body)'!C19</f>
        <v>Hnátková Karla</v>
      </c>
      <c r="C19" s="10">
        <f>'[1]0.A (body)'!D19</f>
        <v>2012</v>
      </c>
      <c r="D19" s="11" t="str">
        <f>'[1]0.A (body)'!E19</f>
        <v>USK Ústí n.L.</v>
      </c>
      <c r="E19" s="12">
        <f>'[1]0.A (body)'!L19</f>
        <v>10.1</v>
      </c>
      <c r="F19" s="12">
        <f>'[1]0.A (body)'!U19</f>
        <v>9.75</v>
      </c>
      <c r="G19" s="13">
        <f t="shared" si="0"/>
        <v>19.850000000000001</v>
      </c>
      <c r="H19" s="26">
        <f>'[1]0.A (body)'!Y19</f>
        <v>15</v>
      </c>
      <c r="I19" s="25">
        <v>15</v>
      </c>
    </row>
    <row r="20" spans="1:9" ht="27.95" customHeight="1" x14ac:dyDescent="0.25">
      <c r="A20" s="97">
        <f>'[1]0.A (body)'!B20</f>
        <v>6</v>
      </c>
      <c r="B20" s="98" t="str">
        <f>'[1]0.A (body)'!C20</f>
        <v>Musilová Adéla</v>
      </c>
      <c r="C20" s="97">
        <f>'[1]0.A (body)'!D20</f>
        <v>2012</v>
      </c>
      <c r="D20" s="98" t="str">
        <f>'[1]0.A (body)'!E20</f>
        <v>MG Liberec</v>
      </c>
      <c r="E20" s="99">
        <f>'[1]0.A (body)'!L20</f>
        <v>10.750000000000002</v>
      </c>
      <c r="F20" s="99">
        <f>'[1]0.A (body)'!U20</f>
        <v>9.0499999999999989</v>
      </c>
      <c r="G20" s="100">
        <f t="shared" si="0"/>
        <v>19.8</v>
      </c>
      <c r="H20" s="101">
        <f>'[1]0.A (body)'!Y20</f>
        <v>16</v>
      </c>
      <c r="I20" s="25">
        <v>16</v>
      </c>
    </row>
    <row r="21" spans="1:9" ht="27.95" customHeight="1" x14ac:dyDescent="0.25">
      <c r="A21" s="10">
        <f>'[1]0.A (body)'!B21</f>
        <v>11</v>
      </c>
      <c r="B21" s="11" t="str">
        <f>'[1]0.A (body)'!C21</f>
        <v>Žirová Anežka</v>
      </c>
      <c r="C21" s="10">
        <f>'[1]0.A (body)'!D21</f>
        <v>2012</v>
      </c>
      <c r="D21" s="11" t="str">
        <f>'[1]0.A (body)'!E21</f>
        <v>USK Ústí n.L.</v>
      </c>
      <c r="E21" s="12">
        <f>'[1]0.A (body)'!L21</f>
        <v>10.400000000000002</v>
      </c>
      <c r="F21" s="12">
        <f>'[1]0.A (body)'!U21</f>
        <v>9.3500000000000014</v>
      </c>
      <c r="G21" s="13">
        <f t="shared" si="0"/>
        <v>19.750000000000004</v>
      </c>
      <c r="H21" s="26">
        <f>'[1]0.A (body)'!Y21</f>
        <v>17</v>
      </c>
      <c r="I21" s="25">
        <v>18</v>
      </c>
    </row>
    <row r="22" spans="1:9" ht="27.95" customHeight="1" x14ac:dyDescent="0.25">
      <c r="A22" s="10">
        <f>'[1]0.A (body)'!B22</f>
        <v>1</v>
      </c>
      <c r="B22" s="11" t="str">
        <f>'[1]0.A (body)'!C22</f>
        <v>Bennettová A. Marie</v>
      </c>
      <c r="C22" s="10">
        <f>'[1]0.A (body)'!D22</f>
        <v>2012</v>
      </c>
      <c r="D22" s="11" t="str">
        <f>'[1]0.A (body)'!E22</f>
        <v>USK Ústí n.L.</v>
      </c>
      <c r="E22" s="12">
        <f>'[1]0.A (body)'!L22</f>
        <v>10.149999999999999</v>
      </c>
      <c r="F22" s="12">
        <f>'[1]0.A (body)'!U22</f>
        <v>9.5499999999999989</v>
      </c>
      <c r="G22" s="13">
        <v>19.699999999999996</v>
      </c>
      <c r="H22" s="26">
        <f>'[1]0.A (body)'!Y22</f>
        <v>18</v>
      </c>
      <c r="I22" s="25"/>
    </row>
    <row r="23" spans="1:9" ht="27.95" customHeight="1" x14ac:dyDescent="0.25">
      <c r="A23" s="10">
        <f>'[1]0.A (body)'!B23</f>
        <v>29</v>
      </c>
      <c r="B23" s="11" t="str">
        <f>'[1]0.A (body)'!C23</f>
        <v>Staňková Magdaléna</v>
      </c>
      <c r="C23" s="10">
        <f>'[1]0.A (body)'!D23</f>
        <v>2012</v>
      </c>
      <c r="D23" s="11" t="str">
        <f>'[1]0.A (body)'!E23</f>
        <v>USK Ústí n.L.</v>
      </c>
      <c r="E23" s="12">
        <f>'[1]0.A (body)'!L23</f>
        <v>10.050000000000001</v>
      </c>
      <c r="F23" s="12">
        <f>'[1]0.A (body)'!U23</f>
        <v>9.6000000000000014</v>
      </c>
      <c r="G23" s="13">
        <f t="shared" ref="G23:G33" si="1">E23+F23</f>
        <v>19.650000000000002</v>
      </c>
      <c r="H23" s="26">
        <f>'[1]0.A (body)'!Y23</f>
        <v>19</v>
      </c>
      <c r="I23" s="25">
        <v>19</v>
      </c>
    </row>
    <row r="24" spans="1:9" ht="27.95" customHeight="1" x14ac:dyDescent="0.25">
      <c r="A24" s="10">
        <f>'[1]0.A (body)'!B24</f>
        <v>13</v>
      </c>
      <c r="B24" s="11" t="str">
        <f>'[1]0.A (body)'!C24</f>
        <v>Leszková Eliška</v>
      </c>
      <c r="C24" s="10">
        <f>'[1]0.A (body)'!D24</f>
        <v>2012</v>
      </c>
      <c r="D24" s="11" t="str">
        <f>'[1]0.A (body)'!E24</f>
        <v>USK Ústí n.L.</v>
      </c>
      <c r="E24" s="12">
        <f>'[1]0.A (body)'!L24</f>
        <v>10.25</v>
      </c>
      <c r="F24" s="12">
        <f>'[1]0.A (body)'!U24</f>
        <v>9.0500000000000025</v>
      </c>
      <c r="G24" s="13">
        <f t="shared" si="1"/>
        <v>19.300000000000004</v>
      </c>
      <c r="H24" s="26">
        <f>'[1]0.A (body)'!Y24</f>
        <v>20</v>
      </c>
      <c r="I24" s="25">
        <v>20</v>
      </c>
    </row>
    <row r="25" spans="1:9" ht="27.95" customHeight="1" x14ac:dyDescent="0.25">
      <c r="A25" s="10">
        <f>'[1]0.A (body)'!B25</f>
        <v>19</v>
      </c>
      <c r="B25" s="11" t="str">
        <f>'[1]0.A (body)'!C25</f>
        <v>Kohlmistrová Sofie</v>
      </c>
      <c r="C25" s="10">
        <f>'[1]0.A (body)'!D25</f>
        <v>2012</v>
      </c>
      <c r="D25" s="11" t="str">
        <f>'[1]0.A (body)'!E25</f>
        <v>USK Ústí n.L.</v>
      </c>
      <c r="E25" s="12">
        <f>'[1]0.A (body)'!L25</f>
        <v>9.7999999999999989</v>
      </c>
      <c r="F25" s="12">
        <f>'[1]0.A (body)'!U25</f>
        <v>8.8500000000000032</v>
      </c>
      <c r="G25" s="13">
        <f t="shared" si="1"/>
        <v>18.650000000000002</v>
      </c>
      <c r="H25" s="26">
        <f>'[1]0.A (body)'!Y25</f>
        <v>21</v>
      </c>
      <c r="I25" s="25">
        <v>21</v>
      </c>
    </row>
    <row r="26" spans="1:9" ht="27.95" customHeight="1" x14ac:dyDescent="0.25">
      <c r="A26" s="10">
        <f>'[1]0.A (body)'!B26</f>
        <v>12</v>
      </c>
      <c r="B26" s="11" t="str">
        <f>'[1]0.A (body)'!C26</f>
        <v>Čvančarová Magdaléna</v>
      </c>
      <c r="C26" s="10">
        <f>'[1]0.A (body)'!D26</f>
        <v>2012</v>
      </c>
      <c r="D26" s="11" t="str">
        <f>'[1]0.A (body)'!E26</f>
        <v>MG Liberec</v>
      </c>
      <c r="E26" s="12">
        <f>'[1]0.A (body)'!L26</f>
        <v>8.5999999999999979</v>
      </c>
      <c r="F26" s="12">
        <f>'[1]0.A (body)'!U26</f>
        <v>8.7999999999999989</v>
      </c>
      <c r="G26" s="13">
        <f t="shared" si="1"/>
        <v>17.399999999999999</v>
      </c>
      <c r="H26" s="26">
        <f>'[1]0.A (body)'!Y26</f>
        <v>22</v>
      </c>
      <c r="I26" s="25">
        <v>22</v>
      </c>
    </row>
    <row r="27" spans="1:9" ht="27.95" customHeight="1" x14ac:dyDescent="0.25">
      <c r="A27" s="10">
        <f>'[1]0.A (body)'!B27</f>
        <v>9</v>
      </c>
      <c r="B27" s="11" t="str">
        <f>'[1]0.A (body)'!C27</f>
        <v>Kortanová Veronika</v>
      </c>
      <c r="C27" s="10">
        <f>'[1]0.A (body)'!D27</f>
        <v>2012</v>
      </c>
      <c r="D27" s="11" t="str">
        <f>'[1]0.A (body)'!E27</f>
        <v>MG Liberec</v>
      </c>
      <c r="E27" s="12">
        <f>'[1]0.A (body)'!L27</f>
        <v>8.65</v>
      </c>
      <c r="F27" s="12">
        <f>'[1]0.A (body)'!U27</f>
        <v>8.3500000000000014</v>
      </c>
      <c r="G27" s="13">
        <f t="shared" si="1"/>
        <v>17</v>
      </c>
      <c r="H27" s="26">
        <f>'[1]0.A (body)'!Y27</f>
        <v>23</v>
      </c>
      <c r="I27" s="25">
        <v>23</v>
      </c>
    </row>
    <row r="28" spans="1:9" ht="27.95" customHeight="1" x14ac:dyDescent="0.25">
      <c r="A28" s="10">
        <f>'[1]0.A (body)'!B28</f>
        <v>10</v>
      </c>
      <c r="B28" s="11" t="str">
        <f>'[1]0.A (body)'!C28</f>
        <v>Benedikovičová Lucie</v>
      </c>
      <c r="C28" s="10">
        <f>'[1]0.A (body)'!D28</f>
        <v>2012</v>
      </c>
      <c r="D28" s="11" t="str">
        <f>'[1]0.A (body)'!E28</f>
        <v>MIKA Chomutov</v>
      </c>
      <c r="E28" s="12">
        <f>'[1]0.A (body)'!L28</f>
        <v>8.1500000000000021</v>
      </c>
      <c r="F28" s="12">
        <f>'[1]0.A (body)'!U28</f>
        <v>8.7999999999999989</v>
      </c>
      <c r="G28" s="13">
        <f t="shared" si="1"/>
        <v>16.950000000000003</v>
      </c>
      <c r="H28" s="26">
        <f>'[1]0.A (body)'!Y28</f>
        <v>24</v>
      </c>
      <c r="I28" s="25">
        <v>24</v>
      </c>
    </row>
    <row r="29" spans="1:9" hidden="1" x14ac:dyDescent="0.25">
      <c r="A29" s="15">
        <f>'[1]0.A (body)'!B29</f>
        <v>0</v>
      </c>
      <c r="B29" s="15">
        <f>'[1]0.A (body)'!C29</f>
        <v>0</v>
      </c>
      <c r="C29" s="15">
        <f>'[1]0.A (body)'!D29</f>
        <v>0</v>
      </c>
      <c r="D29" s="15">
        <f>'[1]0.A (body)'!E29</f>
        <v>0</v>
      </c>
      <c r="E29" s="16">
        <f>'[1]0.A (body)'!L29</f>
        <v>0</v>
      </c>
      <c r="F29" s="16">
        <f>'[1]0.A (body)'!U29</f>
        <v>0</v>
      </c>
      <c r="G29" s="27">
        <f t="shared" si="1"/>
        <v>0</v>
      </c>
      <c r="H29" s="28">
        <f>'[1]0.A (body)'!Y29</f>
        <v>0</v>
      </c>
      <c r="I29" s="25">
        <v>25</v>
      </c>
    </row>
    <row r="30" spans="1:9" hidden="1" x14ac:dyDescent="0.25">
      <c r="A30" s="15">
        <f>'[1]0.A (body)'!B30</f>
        <v>0</v>
      </c>
      <c r="B30" s="15">
        <f>'[1]0.A (body)'!C30</f>
        <v>0</v>
      </c>
      <c r="C30" s="15">
        <f>'[1]0.A (body)'!D30</f>
        <v>0</v>
      </c>
      <c r="D30" s="15">
        <f>'[1]0.A (body)'!E30</f>
        <v>0</v>
      </c>
      <c r="E30" s="16">
        <f>'[1]0.A (body)'!L30</f>
        <v>0</v>
      </c>
      <c r="F30" s="16">
        <f>'[1]0.A (body)'!U30</f>
        <v>0</v>
      </c>
      <c r="G30" s="27">
        <f t="shared" si="1"/>
        <v>0</v>
      </c>
      <c r="H30" s="28">
        <f>'[1]0.A (body)'!Y30</f>
        <v>0</v>
      </c>
      <c r="I30" s="25">
        <v>26</v>
      </c>
    </row>
    <row r="31" spans="1:9" hidden="1" x14ac:dyDescent="0.25">
      <c r="A31" s="15">
        <f>'[1]0.A (body)'!B31</f>
        <v>0</v>
      </c>
      <c r="B31" s="15">
        <f>'[1]0.A (body)'!C31</f>
        <v>0</v>
      </c>
      <c r="C31" s="15">
        <f>'[1]0.A (body)'!D31</f>
        <v>0</v>
      </c>
      <c r="D31" s="15">
        <f>'[1]0.A (body)'!E31</f>
        <v>0</v>
      </c>
      <c r="E31" s="16">
        <f>'[1]0.A (body)'!L31</f>
        <v>0</v>
      </c>
      <c r="F31" s="16">
        <f>'[1]0.A (body)'!U31</f>
        <v>0</v>
      </c>
      <c r="G31" s="27">
        <f t="shared" si="1"/>
        <v>0</v>
      </c>
      <c r="H31" s="28">
        <f>'[1]0.A (body)'!Y31</f>
        <v>0</v>
      </c>
      <c r="I31" s="25">
        <v>27</v>
      </c>
    </row>
    <row r="32" spans="1:9" hidden="1" x14ac:dyDescent="0.25">
      <c r="A32" s="15">
        <f>'[1]0.A (body)'!B32</f>
        <v>0</v>
      </c>
      <c r="B32" s="15">
        <f>'[1]0.A (body)'!C32</f>
        <v>0</v>
      </c>
      <c r="C32" s="15">
        <f>'[1]0.A (body)'!D32</f>
        <v>0</v>
      </c>
      <c r="D32" s="15">
        <f>'[1]0.A (body)'!E32</f>
        <v>0</v>
      </c>
      <c r="E32" s="16">
        <f>'[1]0.A (body)'!L32</f>
        <v>0</v>
      </c>
      <c r="F32" s="16">
        <f>'[1]0.A (body)'!U32</f>
        <v>0</v>
      </c>
      <c r="G32" s="27">
        <f t="shared" si="1"/>
        <v>0</v>
      </c>
      <c r="H32" s="28">
        <f>'[1]0.A (body)'!Y32</f>
        <v>0</v>
      </c>
      <c r="I32" s="25">
        <v>28</v>
      </c>
    </row>
    <row r="33" spans="1:9" hidden="1" x14ac:dyDescent="0.25">
      <c r="A33" s="15">
        <f>'[1]0.A (body)'!B33</f>
        <v>0</v>
      </c>
      <c r="B33" s="15">
        <f>'[1]0.A (body)'!C33</f>
        <v>0</v>
      </c>
      <c r="C33" s="15">
        <f>'[1]0.A (body)'!D33</f>
        <v>0</v>
      </c>
      <c r="D33" s="15">
        <f>'[1]0.A (body)'!E33</f>
        <v>0</v>
      </c>
      <c r="E33" s="16">
        <f>'[1]0.A (body)'!L33</f>
        <v>0</v>
      </c>
      <c r="F33" s="16">
        <f>'[1]0.A (body)'!U33</f>
        <v>0</v>
      </c>
      <c r="G33" s="27">
        <f t="shared" si="1"/>
        <v>0</v>
      </c>
      <c r="H33" s="28">
        <f>'[1]0.A (body)'!Y33</f>
        <v>0</v>
      </c>
      <c r="I33" s="25">
        <v>29</v>
      </c>
    </row>
  </sheetData>
  <mergeCells count="3">
    <mergeCell ref="A1:H1"/>
    <mergeCell ref="A2:H2"/>
    <mergeCell ref="A3:H3"/>
  </mergeCells>
  <pageMargins left="0.11811023622047245" right="0.11811023622047245" top="0.59055118110236227" bottom="0.59055118110236227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D28" sqref="D28"/>
    </sheetView>
  </sheetViews>
  <sheetFormatPr defaultRowHeight="15" x14ac:dyDescent="0.25"/>
  <cols>
    <col min="1" max="1" width="5.7109375" customWidth="1"/>
    <col min="2" max="2" width="28.7109375" style="30" customWidth="1"/>
    <col min="3" max="3" width="8.7109375" customWidth="1"/>
    <col min="4" max="4" width="23.85546875" customWidth="1"/>
    <col min="5" max="8" width="8.28515625" customWidth="1"/>
    <col min="243" max="243" width="4.140625" customWidth="1"/>
    <col min="244" max="244" width="20.5703125" customWidth="1"/>
    <col min="245" max="245" width="7.140625" customWidth="1"/>
    <col min="246" max="246" width="17.42578125" customWidth="1"/>
    <col min="247" max="247" width="7.85546875" customWidth="1"/>
    <col min="248" max="248" width="8" customWidth="1"/>
    <col min="249" max="249" width="8.140625" customWidth="1"/>
    <col min="250" max="250" width="9" customWidth="1"/>
  </cols>
  <sheetData>
    <row r="1" spans="1:8" ht="26.25" x14ac:dyDescent="0.4">
      <c r="A1" s="88" t="s">
        <v>0</v>
      </c>
      <c r="B1" s="89"/>
      <c r="C1" s="89"/>
      <c r="D1" s="89"/>
      <c r="E1" s="89"/>
      <c r="F1" s="89"/>
      <c r="G1" s="89"/>
      <c r="H1" s="90"/>
    </row>
    <row r="2" spans="1:8" ht="21.75" customHeight="1" x14ac:dyDescent="0.25">
      <c r="A2" s="91" t="s">
        <v>1</v>
      </c>
      <c r="B2" s="92"/>
      <c r="C2" s="92"/>
      <c r="D2" s="92"/>
      <c r="E2" s="92"/>
      <c r="F2" s="92"/>
      <c r="G2" s="92"/>
      <c r="H2" s="93"/>
    </row>
    <row r="3" spans="1:8" ht="28.5" customHeight="1" thickBot="1" x14ac:dyDescent="0.3">
      <c r="A3" s="94" t="s">
        <v>14</v>
      </c>
      <c r="B3" s="95"/>
      <c r="C3" s="95"/>
      <c r="D3" s="95"/>
      <c r="E3" s="95"/>
      <c r="F3" s="95"/>
      <c r="G3" s="95"/>
      <c r="H3" s="96"/>
    </row>
    <row r="4" spans="1:8" ht="28.5" customHeight="1" thickBot="1" x14ac:dyDescent="0.3">
      <c r="A4" s="31" t="s">
        <v>3</v>
      </c>
      <c r="B4" s="32" t="s">
        <v>4</v>
      </c>
      <c r="C4" s="32" t="s">
        <v>5</v>
      </c>
      <c r="D4" s="33" t="s">
        <v>6</v>
      </c>
      <c r="E4" s="31" t="s">
        <v>7</v>
      </c>
      <c r="F4" s="34" t="s">
        <v>15</v>
      </c>
      <c r="G4" s="35" t="s">
        <v>16</v>
      </c>
      <c r="H4" s="36" t="s">
        <v>10</v>
      </c>
    </row>
    <row r="5" spans="1:8" ht="25.5" customHeight="1" x14ac:dyDescent="0.25">
      <c r="A5" s="37">
        <f>'[1]I. (body)'!B5</f>
        <v>8</v>
      </c>
      <c r="B5" s="38" t="str">
        <f>'[1]I. (body)'!C5</f>
        <v>Vlachová Barbora</v>
      </c>
      <c r="C5" s="37">
        <f>'[1]I. (body)'!D5</f>
        <v>2010</v>
      </c>
      <c r="D5" s="38" t="str">
        <f>'[1]I. (body)'!E5</f>
        <v>USK Ústí n.L.</v>
      </c>
      <c r="E5" s="7">
        <f>'[1]I. (body)'!L5</f>
        <v>12.349999999999998</v>
      </c>
      <c r="F5" s="7">
        <f>'[1]I. (body)'!S5</f>
        <v>11.4</v>
      </c>
      <c r="G5" s="39">
        <f t="shared" ref="G5:G31" si="0">E5+F5</f>
        <v>23.75</v>
      </c>
      <c r="H5" s="40">
        <f>'[1]I. (body)'!U5</f>
        <v>1</v>
      </c>
    </row>
    <row r="6" spans="1:8" ht="25.5" customHeight="1" x14ac:dyDescent="0.25">
      <c r="A6" s="41">
        <f>'[1]I. (body)'!B6</f>
        <v>21</v>
      </c>
      <c r="B6" s="42" t="str">
        <f>'[1]I. (body)'!C6</f>
        <v>Trotsuk Valerie</v>
      </c>
      <c r="C6" s="41">
        <f>'[1]I. (body)'!D6</f>
        <v>2010</v>
      </c>
      <c r="D6" s="42" t="str">
        <f>'[1]I. (body)'!E6</f>
        <v>SK MG Stodůlky Praha</v>
      </c>
      <c r="E6" s="12">
        <f>'[1]I. (body)'!L6</f>
        <v>11.8</v>
      </c>
      <c r="F6" s="12">
        <f>'[1]I. (body)'!S6</f>
        <v>11.450000000000001</v>
      </c>
      <c r="G6" s="43">
        <f t="shared" si="0"/>
        <v>23.25</v>
      </c>
      <c r="H6" s="44">
        <f>'[1]I. (body)'!U6</f>
        <v>2</v>
      </c>
    </row>
    <row r="7" spans="1:8" ht="25.5" customHeight="1" x14ac:dyDescent="0.25">
      <c r="A7" s="41">
        <f>'[1]I. (body)'!B7</f>
        <v>17</v>
      </c>
      <c r="B7" s="42" t="str">
        <f>'[1]I. (body)'!C7</f>
        <v>Slívová Linda</v>
      </c>
      <c r="C7" s="41">
        <f>'[1]I. (body)'!D7</f>
        <v>2010</v>
      </c>
      <c r="D7" s="42" t="str">
        <f>'[1]I. (body)'!E7</f>
        <v>USK Ústí n.L.</v>
      </c>
      <c r="E7" s="12">
        <f>'[1]I. (body)'!L7</f>
        <v>11.55</v>
      </c>
      <c r="F7" s="12">
        <f>'[1]I. (body)'!S7</f>
        <v>11.4</v>
      </c>
      <c r="G7" s="43">
        <f t="shared" si="0"/>
        <v>22.950000000000003</v>
      </c>
      <c r="H7" s="44">
        <f>'[1]I. (body)'!U7</f>
        <v>3</v>
      </c>
    </row>
    <row r="8" spans="1:8" ht="25.5" customHeight="1" x14ac:dyDescent="0.25">
      <c r="A8" s="41">
        <f>'[1]I. (body)'!B8</f>
        <v>18</v>
      </c>
      <c r="B8" s="42" t="str">
        <f>'[1]I. (body)'!C8</f>
        <v>Ness Kristýna</v>
      </c>
      <c r="C8" s="41">
        <f>'[1]I. (body)'!D8</f>
        <v>2011</v>
      </c>
      <c r="D8" s="42" t="str">
        <f>'[1]I. (body)'!E8</f>
        <v>TJ VS Praha</v>
      </c>
      <c r="E8" s="12">
        <f>'[1]I. (body)'!L8</f>
        <v>11.699999999999998</v>
      </c>
      <c r="F8" s="12">
        <f>'[1]I. (body)'!S8</f>
        <v>10.95</v>
      </c>
      <c r="G8" s="43">
        <f t="shared" si="0"/>
        <v>22.65</v>
      </c>
      <c r="H8" s="44">
        <f>'[1]I. (body)'!U8</f>
        <v>4</v>
      </c>
    </row>
    <row r="9" spans="1:8" ht="25.5" customHeight="1" x14ac:dyDescent="0.25">
      <c r="A9" s="41">
        <f>'[1]I. (body)'!B9</f>
        <v>23</v>
      </c>
      <c r="B9" s="42" t="str">
        <f>'[1]I. (body)'!C9</f>
        <v>Bennettová Natália</v>
      </c>
      <c r="C9" s="41">
        <f>'[1]I. (body)'!D9</f>
        <v>2010</v>
      </c>
      <c r="D9" s="42" t="str">
        <f>'[1]I. (body)'!E9</f>
        <v>USK Ústí n.L.</v>
      </c>
      <c r="E9" s="12">
        <f>'[1]I. (body)'!L9</f>
        <v>10.750000000000002</v>
      </c>
      <c r="F9" s="12">
        <f>'[1]I. (body)'!S9</f>
        <v>11.700000000000001</v>
      </c>
      <c r="G9" s="43">
        <f t="shared" si="0"/>
        <v>22.450000000000003</v>
      </c>
      <c r="H9" s="44">
        <f>'[1]I. (body)'!U9</f>
        <v>5</v>
      </c>
    </row>
    <row r="10" spans="1:8" ht="25.5" customHeight="1" x14ac:dyDescent="0.25">
      <c r="A10" s="41">
        <f>'[1]I. (body)'!B10</f>
        <v>15</v>
      </c>
      <c r="B10" s="42" t="str">
        <f>'[1]I. (body)'!C10</f>
        <v>Pospíšilová Sofie</v>
      </c>
      <c r="C10" s="41">
        <f>'[1]I. (body)'!D10</f>
        <v>2011</v>
      </c>
      <c r="D10" s="42" t="str">
        <f>'[1]I. (body)'!E10</f>
        <v>SK MG Stodůlky Praha</v>
      </c>
      <c r="E10" s="12">
        <f>'[1]I. (body)'!L10</f>
        <v>11.750000000000002</v>
      </c>
      <c r="F10" s="12">
        <f>'[1]I. (body)'!S10</f>
        <v>10.650000000000004</v>
      </c>
      <c r="G10" s="43">
        <f t="shared" si="0"/>
        <v>22.400000000000006</v>
      </c>
      <c r="H10" s="44">
        <f>'[1]I. (body)'!U10</f>
        <v>6</v>
      </c>
    </row>
    <row r="11" spans="1:8" ht="25.5" customHeight="1" x14ac:dyDescent="0.25">
      <c r="A11" s="102">
        <f>'[1]I. (body)'!B11</f>
        <v>14</v>
      </c>
      <c r="B11" s="103" t="str">
        <f>'[1]I. (body)'!C11</f>
        <v>Novotná Adéla</v>
      </c>
      <c r="C11" s="102">
        <f>'[1]I. (body)'!D11</f>
        <v>2010</v>
      </c>
      <c r="D11" s="103" t="str">
        <f>'[1]I. (body)'!E11</f>
        <v>MG Liberec</v>
      </c>
      <c r="E11" s="99">
        <f>'[1]I. (body)'!L11</f>
        <v>10.950000000000001</v>
      </c>
      <c r="F11" s="99">
        <f>'[1]I. (body)'!S11</f>
        <v>11.400000000000002</v>
      </c>
      <c r="G11" s="104">
        <f t="shared" si="0"/>
        <v>22.35</v>
      </c>
      <c r="H11" s="101">
        <f>'[1]I. (body)'!U11</f>
        <v>7</v>
      </c>
    </row>
    <row r="12" spans="1:8" ht="25.5" customHeight="1" x14ac:dyDescent="0.25">
      <c r="A12" s="41">
        <f>'[1]I. (body)'!B12</f>
        <v>6</v>
      </c>
      <c r="B12" s="42" t="str">
        <f>'[1]I. (body)'!C12</f>
        <v>Stupková Viktorie</v>
      </c>
      <c r="C12" s="41">
        <f>'[1]I. (body)'!D12</f>
        <v>2010</v>
      </c>
      <c r="D12" s="42" t="str">
        <f>'[1]I. (body)'!E12</f>
        <v xml:space="preserve"> SK MG Stodůlky Praha</v>
      </c>
      <c r="E12" s="12">
        <f>'[1]I. (body)'!L12</f>
        <v>11.1</v>
      </c>
      <c r="F12" s="12">
        <f>'[1]I. (body)'!S12</f>
        <v>11.249999999999998</v>
      </c>
      <c r="G12" s="43">
        <f t="shared" si="0"/>
        <v>22.349999999999998</v>
      </c>
      <c r="H12" s="44">
        <f>'[1]I. (body)'!U12</f>
        <v>8</v>
      </c>
    </row>
    <row r="13" spans="1:8" ht="25.5" customHeight="1" x14ac:dyDescent="0.25">
      <c r="A13" s="41">
        <f>'[1]I. (body)'!B13</f>
        <v>28</v>
      </c>
      <c r="B13" s="42" t="str">
        <f>'[1]I. (body)'!C13</f>
        <v>Šimková Adéla</v>
      </c>
      <c r="C13" s="41">
        <f>'[1]I. (body)'!D13</f>
        <v>2010</v>
      </c>
      <c r="D13" s="42" t="str">
        <f>'[1]I. (body)'!E13</f>
        <v>USK Ústí n.L.</v>
      </c>
      <c r="E13" s="12">
        <f>'[1]I. (body)'!L13</f>
        <v>11.45</v>
      </c>
      <c r="F13" s="12">
        <f>'[1]I. (body)'!S13</f>
        <v>10.850000000000001</v>
      </c>
      <c r="G13" s="43">
        <f t="shared" si="0"/>
        <v>22.3</v>
      </c>
      <c r="H13" s="44">
        <f>'[1]I. (body)'!U13</f>
        <v>9</v>
      </c>
    </row>
    <row r="14" spans="1:8" ht="25.5" customHeight="1" x14ac:dyDescent="0.25">
      <c r="A14" s="41">
        <f>'[1]I. (body)'!B14</f>
        <v>5</v>
      </c>
      <c r="B14" s="42" t="str">
        <f>'[1]I. (body)'!C14</f>
        <v>Galasová Karolína</v>
      </c>
      <c r="C14" s="41">
        <f>'[1]I. (body)'!D14</f>
        <v>2010</v>
      </c>
      <c r="D14" s="42" t="str">
        <f>'[1]I. (body)'!E14</f>
        <v>GSK Mariánské Lázně</v>
      </c>
      <c r="E14" s="12">
        <f>'[1]I. (body)'!L14</f>
        <v>11.6</v>
      </c>
      <c r="F14" s="12">
        <f>'[1]I. (body)'!S14</f>
        <v>10.4</v>
      </c>
      <c r="G14" s="43">
        <f t="shared" si="0"/>
        <v>22</v>
      </c>
      <c r="H14" s="44">
        <f>'[1]I. (body)'!U14</f>
        <v>10</v>
      </c>
    </row>
    <row r="15" spans="1:8" ht="25.5" customHeight="1" x14ac:dyDescent="0.25">
      <c r="A15" s="41">
        <f>'[1]I. (body)'!B15</f>
        <v>13</v>
      </c>
      <c r="B15" s="42" t="str">
        <f>'[1]I. (body)'!C15</f>
        <v>Vandlíčková Daniela</v>
      </c>
      <c r="C15" s="41">
        <f>'[1]I. (body)'!D15</f>
        <v>2010</v>
      </c>
      <c r="D15" s="42" t="str">
        <f>'[1]I. (body)'!E15</f>
        <v>USK Ústí n.L.</v>
      </c>
      <c r="E15" s="12">
        <f>'[1]I. (body)'!L15</f>
        <v>10.649999999999999</v>
      </c>
      <c r="F15" s="12">
        <f>'[1]I. (body)'!S15</f>
        <v>11.350000000000003</v>
      </c>
      <c r="G15" s="43">
        <f t="shared" si="0"/>
        <v>22</v>
      </c>
      <c r="H15" s="44">
        <f>'[1]I. (body)'!U15</f>
        <v>11</v>
      </c>
    </row>
    <row r="16" spans="1:8" ht="25.5" customHeight="1" x14ac:dyDescent="0.25">
      <c r="A16" s="41">
        <f>'[1]I. (body)'!B16</f>
        <v>24</v>
      </c>
      <c r="B16" s="42" t="str">
        <f>'[1]I. (body)'!C16</f>
        <v>Zmeškalová Daniela</v>
      </c>
      <c r="C16" s="41">
        <f>'[1]I. (body)'!D16</f>
        <v>2010</v>
      </c>
      <c r="D16" s="42" t="str">
        <f>'[1]I. (body)'!E16</f>
        <v>TJ Sokol Horní Jiřetín</v>
      </c>
      <c r="E16" s="12">
        <f>'[1]I. (body)'!L16</f>
        <v>10.75</v>
      </c>
      <c r="F16" s="12">
        <f>'[1]I. (body)'!S16</f>
        <v>11.200000000000003</v>
      </c>
      <c r="G16" s="43">
        <f t="shared" si="0"/>
        <v>21.950000000000003</v>
      </c>
      <c r="H16" s="44">
        <f>'[1]I. (body)'!U16</f>
        <v>12</v>
      </c>
    </row>
    <row r="17" spans="1:8" ht="25.5" customHeight="1" x14ac:dyDescent="0.25">
      <c r="A17" s="41">
        <f>'[1]I. (body)'!B17</f>
        <v>22</v>
      </c>
      <c r="B17" s="42" t="str">
        <f>'[1]I. (body)'!C17</f>
        <v>Benešová Michaela</v>
      </c>
      <c r="C17" s="41">
        <f>'[1]I. (body)'!D17</f>
        <v>2011</v>
      </c>
      <c r="D17" s="42" t="str">
        <f>'[1]I. (body)'!E17</f>
        <v>TJ VS Praha</v>
      </c>
      <c r="E17" s="12">
        <f>'[1]I. (body)'!L17</f>
        <v>10.6</v>
      </c>
      <c r="F17" s="12">
        <f>'[1]I. (body)'!S17</f>
        <v>11.299999999999999</v>
      </c>
      <c r="G17" s="43">
        <f t="shared" si="0"/>
        <v>21.9</v>
      </c>
      <c r="H17" s="44">
        <f>'[1]I. (body)'!U17</f>
        <v>13</v>
      </c>
    </row>
    <row r="18" spans="1:8" ht="25.5" customHeight="1" x14ac:dyDescent="0.25">
      <c r="A18" s="41">
        <f>'[1]I. (body)'!B18</f>
        <v>30</v>
      </c>
      <c r="B18" s="42" t="str">
        <f>'[1]I. (body)'!C18</f>
        <v>Poradová Veronika</v>
      </c>
      <c r="C18" s="41">
        <f>'[1]I. (body)'!D18</f>
        <v>2011</v>
      </c>
      <c r="D18" s="42" t="str">
        <f>'[1]I. (body)'!E18</f>
        <v>SK MG Stodůlky Praha</v>
      </c>
      <c r="E18" s="12">
        <f>'[1]I. (body)'!L18</f>
        <v>10.999999999999998</v>
      </c>
      <c r="F18" s="12">
        <f>'[1]I. (body)'!S18</f>
        <v>10.899999999999999</v>
      </c>
      <c r="G18" s="43">
        <f t="shared" si="0"/>
        <v>21.9</v>
      </c>
      <c r="H18" s="44">
        <f>'[1]I. (body)'!U18</f>
        <v>14</v>
      </c>
    </row>
    <row r="19" spans="1:8" ht="25.5" customHeight="1" x14ac:dyDescent="0.25">
      <c r="A19" s="41">
        <f>'[1]I. (body)'!B19</f>
        <v>7</v>
      </c>
      <c r="B19" s="42" t="str">
        <f>'[1]I. (body)'!C19</f>
        <v>Merhautová Pavla</v>
      </c>
      <c r="C19" s="41">
        <f>'[1]I. (body)'!D19</f>
        <v>2010</v>
      </c>
      <c r="D19" s="42" t="str">
        <f>'[1]I. (body)'!E19</f>
        <v>TJ Sokol Horní Jiřetín</v>
      </c>
      <c r="E19" s="12">
        <f>'[1]I. (body)'!L19</f>
        <v>11.499999999999998</v>
      </c>
      <c r="F19" s="12">
        <f>'[1]I. (body)'!S19</f>
        <v>10.250000000000002</v>
      </c>
      <c r="G19" s="43">
        <f t="shared" si="0"/>
        <v>21.75</v>
      </c>
      <c r="H19" s="44">
        <f>'[1]I. (body)'!U19</f>
        <v>15</v>
      </c>
    </row>
    <row r="20" spans="1:8" ht="25.5" customHeight="1" x14ac:dyDescent="0.25">
      <c r="A20" s="41">
        <f>'[1]I. (body)'!B20</f>
        <v>3</v>
      </c>
      <c r="B20" s="42" t="str">
        <f>'[1]I. (body)'!C20</f>
        <v>Prajzová Klára</v>
      </c>
      <c r="C20" s="41">
        <f>'[1]I. (body)'!D20</f>
        <v>2011</v>
      </c>
      <c r="D20" s="42" t="str">
        <f>'[1]I. (body)'!E20</f>
        <v>TJ Sokol Horní Jiřetín</v>
      </c>
      <c r="E20" s="12">
        <f>'[1]I. (body)'!L20</f>
        <v>11.400000000000002</v>
      </c>
      <c r="F20" s="12">
        <f>'[1]I. (body)'!S20</f>
        <v>10.300000000000004</v>
      </c>
      <c r="G20" s="43">
        <f t="shared" si="0"/>
        <v>21.700000000000006</v>
      </c>
      <c r="H20" s="44">
        <f>'[1]I. (body)'!U20</f>
        <v>16</v>
      </c>
    </row>
    <row r="21" spans="1:8" ht="25.5" customHeight="1" x14ac:dyDescent="0.25">
      <c r="A21" s="41">
        <f>'[1]I. (body)'!B21</f>
        <v>16</v>
      </c>
      <c r="B21" s="42" t="str">
        <f>'[1]I. (body)'!C21</f>
        <v>Filipovská Lucie</v>
      </c>
      <c r="C21" s="41">
        <f>'[1]I. (body)'!D21</f>
        <v>2010</v>
      </c>
      <c r="D21" s="42" t="str">
        <f>'[1]I. (body)'!E21</f>
        <v>TJ Sokol Horní Jiřetín</v>
      </c>
      <c r="E21" s="12">
        <f>'[1]I. (body)'!L21</f>
        <v>10.85</v>
      </c>
      <c r="F21" s="12">
        <f>'[1]I. (body)'!S21</f>
        <v>10.4</v>
      </c>
      <c r="G21" s="43">
        <f t="shared" si="0"/>
        <v>21.25</v>
      </c>
      <c r="H21" s="44">
        <f>'[1]I. (body)'!U21</f>
        <v>17</v>
      </c>
    </row>
    <row r="22" spans="1:8" ht="25.5" customHeight="1" x14ac:dyDescent="0.25">
      <c r="A22" s="41">
        <f>'[1]I. (body)'!B22</f>
        <v>25</v>
      </c>
      <c r="B22" s="42" t="str">
        <f>'[1]I. (body)'!C22</f>
        <v>Krpálková Michaela</v>
      </c>
      <c r="C22" s="41">
        <f>'[1]I. (body)'!D22</f>
        <v>2010</v>
      </c>
      <c r="D22" s="42" t="str">
        <f>'[1]I. (body)'!E22</f>
        <v>TJ Žatec</v>
      </c>
      <c r="E22" s="12">
        <f>'[1]I. (body)'!L22</f>
        <v>10.700000000000003</v>
      </c>
      <c r="F22" s="12">
        <f>'[1]I. (body)'!S22</f>
        <v>10.400000000000002</v>
      </c>
      <c r="G22" s="43">
        <f t="shared" si="0"/>
        <v>21.100000000000005</v>
      </c>
      <c r="H22" s="44">
        <f>'[1]I. (body)'!U22</f>
        <v>18</v>
      </c>
    </row>
    <row r="23" spans="1:8" ht="25.5" customHeight="1" x14ac:dyDescent="0.25">
      <c r="A23" s="41">
        <f>'[1]I. (body)'!B23</f>
        <v>26</v>
      </c>
      <c r="B23" s="42" t="str">
        <f>'[1]I. (body)'!C23</f>
        <v>Karešová Anna</v>
      </c>
      <c r="C23" s="41">
        <f>'[1]I. (body)'!D23</f>
        <v>2010</v>
      </c>
      <c r="D23" s="42" t="str">
        <f>'[1]I. (body)'!E23</f>
        <v>USK Ústí n.L.</v>
      </c>
      <c r="E23" s="12">
        <f>'[1]I. (body)'!L23</f>
        <v>10.4</v>
      </c>
      <c r="F23" s="12">
        <f>'[1]I. (body)'!S23</f>
        <v>10.6</v>
      </c>
      <c r="G23" s="43">
        <f t="shared" si="0"/>
        <v>21</v>
      </c>
      <c r="H23" s="44">
        <f>'[1]I. (body)'!U23</f>
        <v>19</v>
      </c>
    </row>
    <row r="24" spans="1:8" ht="25.5" customHeight="1" x14ac:dyDescent="0.25">
      <c r="A24" s="41">
        <f>'[1]I. (body)'!B24</f>
        <v>29</v>
      </c>
      <c r="B24" s="42" t="str">
        <f>'[1]I. (body)'!C24</f>
        <v>Studihradová Viktorie</v>
      </c>
      <c r="C24" s="41">
        <f>'[1]I. (body)'!D24</f>
        <v>2011</v>
      </c>
      <c r="D24" s="42" t="str">
        <f>'[1]I. (body)'!E24</f>
        <v>TJ VS Praha</v>
      </c>
      <c r="E24" s="12">
        <f>'[1]I. (body)'!L24</f>
        <v>11.000000000000002</v>
      </c>
      <c r="F24" s="12">
        <f>'[1]I. (body)'!S24</f>
        <v>9.9000000000000021</v>
      </c>
      <c r="G24" s="43">
        <f t="shared" si="0"/>
        <v>20.900000000000006</v>
      </c>
      <c r="H24" s="44">
        <f>'[1]I. (body)'!U24</f>
        <v>20</v>
      </c>
    </row>
    <row r="25" spans="1:8" ht="25.5" customHeight="1" x14ac:dyDescent="0.25">
      <c r="A25" s="102">
        <f>'[1]I. (body)'!B25</f>
        <v>2</v>
      </c>
      <c r="B25" s="103" t="str">
        <f>'[1]I. (body)'!C25</f>
        <v>Benešová Karolína</v>
      </c>
      <c r="C25" s="102">
        <f>'[1]I. (body)'!D25</f>
        <v>2011</v>
      </c>
      <c r="D25" s="103" t="str">
        <f>'[1]I. (body)'!E25</f>
        <v>MG Liberec</v>
      </c>
      <c r="E25" s="99">
        <f>'[1]I. (body)'!L25</f>
        <v>10.350000000000001</v>
      </c>
      <c r="F25" s="99">
        <f>'[1]I. (body)'!S25</f>
        <v>10</v>
      </c>
      <c r="G25" s="104">
        <f t="shared" si="0"/>
        <v>20.350000000000001</v>
      </c>
      <c r="H25" s="101">
        <f>'[1]I. (body)'!U25</f>
        <v>21</v>
      </c>
    </row>
    <row r="26" spans="1:8" ht="25.5" customHeight="1" x14ac:dyDescent="0.25">
      <c r="A26" s="41">
        <f>'[1]I. (body)'!B26</f>
        <v>19</v>
      </c>
      <c r="B26" s="42" t="str">
        <f>'[1]I. (body)'!C26</f>
        <v>Švestková Tereza</v>
      </c>
      <c r="C26" s="41">
        <f>'[1]I. (body)'!D26</f>
        <v>2011</v>
      </c>
      <c r="D26" s="42" t="str">
        <f>'[1]I. (body)'!E26</f>
        <v>TJ VS Praha</v>
      </c>
      <c r="E26" s="12">
        <f>'[1]I. (body)'!L26</f>
        <v>10.5</v>
      </c>
      <c r="F26" s="12">
        <f>'[1]I. (body)'!S26</f>
        <v>9.6999999999999993</v>
      </c>
      <c r="G26" s="43">
        <f t="shared" si="0"/>
        <v>20.2</v>
      </c>
      <c r="H26" s="44">
        <f>'[1]I. (body)'!U26</f>
        <v>22</v>
      </c>
    </row>
    <row r="27" spans="1:8" ht="25.5" customHeight="1" x14ac:dyDescent="0.25">
      <c r="A27" s="41">
        <f>'[1]I. (body)'!B27</f>
        <v>27</v>
      </c>
      <c r="B27" s="42" t="str">
        <f>'[1]I. (body)'!C27</f>
        <v>Zápotocká Barbora</v>
      </c>
      <c r="C27" s="41">
        <f>'[1]I. (body)'!D27</f>
        <v>2011</v>
      </c>
      <c r="D27" s="42" t="str">
        <f>'[1]I. (body)'!E27</f>
        <v>TJ Žatec</v>
      </c>
      <c r="E27" s="12">
        <f>'[1]I. (body)'!L27</f>
        <v>9.7499999999999982</v>
      </c>
      <c r="F27" s="12">
        <f>'[1]I. (body)'!S27</f>
        <v>10.199999999999999</v>
      </c>
      <c r="G27" s="43">
        <f t="shared" si="0"/>
        <v>19.949999999999996</v>
      </c>
      <c r="H27" s="44">
        <f>'[1]I. (body)'!U27</f>
        <v>23</v>
      </c>
    </row>
    <row r="28" spans="1:8" ht="25.5" customHeight="1" x14ac:dyDescent="0.25">
      <c r="A28" s="41">
        <f>'[1]I. (body)'!B28</f>
        <v>11</v>
      </c>
      <c r="B28" s="42" t="str">
        <f>'[1]I. (body)'!C28</f>
        <v>Derenenko Alisa</v>
      </c>
      <c r="C28" s="41">
        <f>'[1]I. (body)'!D28</f>
        <v>2010</v>
      </c>
      <c r="D28" s="42" t="str">
        <f>'[1]I. (body)'!E28</f>
        <v>TJ Žatec</v>
      </c>
      <c r="E28" s="12">
        <f>'[1]I. (body)'!L28</f>
        <v>10.1</v>
      </c>
      <c r="F28" s="12">
        <f>'[1]I. (body)'!S28</f>
        <v>9.6499999999999986</v>
      </c>
      <c r="G28" s="43">
        <f t="shared" si="0"/>
        <v>19.75</v>
      </c>
      <c r="H28" s="44">
        <f>'[1]I. (body)'!U28</f>
        <v>24</v>
      </c>
    </row>
    <row r="29" spans="1:8" ht="25.5" customHeight="1" x14ac:dyDescent="0.25">
      <c r="A29" s="41">
        <f>'[1]I. (body)'!B29</f>
        <v>10</v>
      </c>
      <c r="B29" s="42" t="str">
        <f>'[1]I. (body)'!C29</f>
        <v>Horníková Adéla</v>
      </c>
      <c r="C29" s="41">
        <f>'[1]I. (body)'!D29</f>
        <v>2011</v>
      </c>
      <c r="D29" s="42" t="str">
        <f>'[1]I. (body)'!E29</f>
        <v>GSK Mariánské Lázně</v>
      </c>
      <c r="E29" s="12">
        <f>'[1]I. (body)'!L29</f>
        <v>10.1</v>
      </c>
      <c r="F29" s="12">
        <f>'[1]I. (body)'!S29</f>
        <v>9.5000000000000018</v>
      </c>
      <c r="G29" s="43">
        <f t="shared" si="0"/>
        <v>19.600000000000001</v>
      </c>
      <c r="H29" s="44">
        <f>'[1]I. (body)'!U29</f>
        <v>25</v>
      </c>
    </row>
    <row r="30" spans="1:8" ht="25.5" customHeight="1" x14ac:dyDescent="0.25">
      <c r="A30" s="102">
        <f>'[1]I. (body)'!B30</f>
        <v>20</v>
      </c>
      <c r="B30" s="103" t="str">
        <f>'[1]I. (body)'!C30</f>
        <v>Rachotová Magdaléna</v>
      </c>
      <c r="C30" s="102">
        <f>'[1]I. (body)'!D30</f>
        <v>2010</v>
      </c>
      <c r="D30" s="103" t="str">
        <f>'[1]I. (body)'!E30</f>
        <v>MG Liberec</v>
      </c>
      <c r="E30" s="99">
        <f>'[1]I. (body)'!L30</f>
        <v>9.6999999999999993</v>
      </c>
      <c r="F30" s="99">
        <f>'[1]I. (body)'!S30</f>
        <v>9.3999999999999986</v>
      </c>
      <c r="G30" s="104">
        <f t="shared" si="0"/>
        <v>19.099999999999998</v>
      </c>
      <c r="H30" s="101">
        <f>'[1]I. (body)'!U30</f>
        <v>26</v>
      </c>
    </row>
    <row r="31" spans="1:8" ht="25.5" customHeight="1" x14ac:dyDescent="0.25">
      <c r="A31" s="102">
        <f>'[1]I. (body)'!B31</f>
        <v>12</v>
      </c>
      <c r="B31" s="103" t="str">
        <f>'[1]I. (body)'!C31</f>
        <v>Kajínková Ina</v>
      </c>
      <c r="C31" s="102">
        <f>'[1]I. (body)'!D31</f>
        <v>2011</v>
      </c>
      <c r="D31" s="103" t="str">
        <f>'[1]I. (body)'!E31</f>
        <v>MG Liberec</v>
      </c>
      <c r="E31" s="99">
        <f>'[1]I. (body)'!L31</f>
        <v>9.5</v>
      </c>
      <c r="F31" s="99">
        <f>'[1]I. (body)'!S31</f>
        <v>9.2999999999999989</v>
      </c>
      <c r="G31" s="104">
        <f t="shared" si="0"/>
        <v>18.799999999999997</v>
      </c>
      <c r="H31" s="101">
        <f>'[1]I. (body)'!U31</f>
        <v>27</v>
      </c>
    </row>
  </sheetData>
  <mergeCells count="3">
    <mergeCell ref="A1:H1"/>
    <mergeCell ref="A2:H2"/>
    <mergeCell ref="A3:H3"/>
  </mergeCells>
  <pageMargins left="0.11811023622047245" right="0.11811023622047245" top="0.39370078740157483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F11" sqref="F11"/>
    </sheetView>
  </sheetViews>
  <sheetFormatPr defaultRowHeight="15" x14ac:dyDescent="0.25"/>
  <cols>
    <col min="1" max="1" width="5.7109375" customWidth="1"/>
    <col min="2" max="2" width="28.7109375" customWidth="1"/>
    <col min="3" max="3" width="8.7109375" customWidth="1"/>
    <col min="4" max="4" width="23.85546875" customWidth="1"/>
    <col min="5" max="8" width="8.28515625" customWidth="1"/>
    <col min="9" max="9" width="0" hidden="1" customWidth="1"/>
    <col min="10" max="10" width="8.7109375" style="45" hidden="1" customWidth="1"/>
    <col min="245" max="245" width="4.140625" customWidth="1"/>
    <col min="246" max="246" width="20.5703125" customWidth="1"/>
    <col min="247" max="247" width="7.140625" customWidth="1"/>
    <col min="248" max="248" width="17.42578125" customWidth="1"/>
    <col min="249" max="249" width="7.85546875" customWidth="1"/>
    <col min="250" max="250" width="8" customWidth="1"/>
    <col min="251" max="251" width="8.140625" customWidth="1"/>
    <col min="252" max="252" width="9" customWidth="1"/>
  </cols>
  <sheetData>
    <row r="1" spans="1:10" ht="26.25" x14ac:dyDescent="0.4">
      <c r="A1" s="88" t="s">
        <v>17</v>
      </c>
      <c r="B1" s="89"/>
      <c r="C1" s="89"/>
      <c r="D1" s="89"/>
      <c r="E1" s="89"/>
      <c r="F1" s="89"/>
      <c r="G1" s="89"/>
      <c r="H1" s="90"/>
    </row>
    <row r="2" spans="1:10" ht="21.75" customHeight="1" x14ac:dyDescent="0.25">
      <c r="A2" s="91" t="s">
        <v>1</v>
      </c>
      <c r="B2" s="92"/>
      <c r="C2" s="92"/>
      <c r="D2" s="92"/>
      <c r="E2" s="92"/>
      <c r="F2" s="92"/>
      <c r="G2" s="92"/>
      <c r="H2" s="93"/>
    </row>
    <row r="3" spans="1:10" ht="28.5" customHeight="1" thickBot="1" x14ac:dyDescent="0.3">
      <c r="A3" s="94" t="s">
        <v>18</v>
      </c>
      <c r="B3" s="95"/>
      <c r="C3" s="95"/>
      <c r="D3" s="95"/>
      <c r="E3" s="95"/>
      <c r="F3" s="95"/>
      <c r="G3" s="95"/>
      <c r="H3" s="96"/>
    </row>
    <row r="4" spans="1:10" ht="28.5" customHeight="1" thickBot="1" x14ac:dyDescent="0.3">
      <c r="A4" s="46" t="s">
        <v>3</v>
      </c>
      <c r="B4" s="47" t="s">
        <v>4</v>
      </c>
      <c r="C4" s="2" t="s">
        <v>5</v>
      </c>
      <c r="D4" s="48" t="s">
        <v>6</v>
      </c>
      <c r="E4" s="1" t="s">
        <v>19</v>
      </c>
      <c r="F4" s="49" t="s">
        <v>20</v>
      </c>
      <c r="G4" s="69" t="s">
        <v>16</v>
      </c>
      <c r="H4" s="46" t="s">
        <v>10</v>
      </c>
      <c r="I4" s="50" t="s">
        <v>21</v>
      </c>
      <c r="J4" s="23"/>
    </row>
    <row r="5" spans="1:10" ht="22.5" customHeight="1" x14ac:dyDescent="0.25">
      <c r="A5" s="51">
        <f>'[1]II. (body)'!B5</f>
        <v>13</v>
      </c>
      <c r="B5" s="52" t="str">
        <f>'[1]II. (body)'!C5</f>
        <v>Palčinská Martina</v>
      </c>
      <c r="C5" s="51">
        <f>'[1]II. (body)'!D5</f>
        <v>2008</v>
      </c>
      <c r="D5" s="57" t="s">
        <v>30</v>
      </c>
      <c r="E5" s="53">
        <f>'[1]II. (body)'!L5</f>
        <v>12.250000000000004</v>
      </c>
      <c r="F5" s="53">
        <f>'[1]II. (body)'!S5</f>
        <v>11.700000000000003</v>
      </c>
      <c r="G5" s="8">
        <f>'[1]II. (body)'!T5</f>
        <v>23.950000000000006</v>
      </c>
      <c r="H5" s="54">
        <f>'[1]II. (body)'!U5</f>
        <v>1</v>
      </c>
      <c r="I5" s="55">
        <v>1</v>
      </c>
      <c r="J5" s="25">
        <v>1</v>
      </c>
    </row>
    <row r="6" spans="1:10" ht="22.5" customHeight="1" x14ac:dyDescent="0.25">
      <c r="A6" s="56">
        <f>'[1]II. (body)'!B6</f>
        <v>25</v>
      </c>
      <c r="B6" s="57" t="str">
        <f>'[1]II. (body)'!C6</f>
        <v>Chromá Elissa</v>
      </c>
      <c r="C6" s="56">
        <f>'[1]II. (body)'!D6</f>
        <v>2009</v>
      </c>
      <c r="D6" s="57" t="str">
        <f>'[1]II. (body)'!E6</f>
        <v xml:space="preserve"> TJ Sokol Horní Jiřetín</v>
      </c>
      <c r="E6" s="58">
        <f>'[1]II. (body)'!L6</f>
        <v>12.149999999999997</v>
      </c>
      <c r="F6" s="58">
        <f>'[1]II. (body)'!S6</f>
        <v>11.45</v>
      </c>
      <c r="G6" s="13">
        <f>'[1]II. (body)'!T6</f>
        <v>23.599999999999994</v>
      </c>
      <c r="H6" s="59">
        <f>'[1]II. (body)'!U6</f>
        <v>2</v>
      </c>
      <c r="I6" s="55">
        <v>2</v>
      </c>
      <c r="J6" s="25">
        <v>2</v>
      </c>
    </row>
    <row r="7" spans="1:10" ht="22.5" customHeight="1" x14ac:dyDescent="0.25">
      <c r="A7" s="56">
        <v>12</v>
      </c>
      <c r="B7" s="57" t="s">
        <v>29</v>
      </c>
      <c r="C7" s="56">
        <v>2008</v>
      </c>
      <c r="D7" s="57" t="s">
        <v>30</v>
      </c>
      <c r="E7" s="58">
        <v>11.9</v>
      </c>
      <c r="F7" s="58">
        <v>11.65</v>
      </c>
      <c r="G7" s="13">
        <v>23.55</v>
      </c>
      <c r="H7" s="59">
        <v>3</v>
      </c>
      <c r="I7" s="55">
        <v>3</v>
      </c>
      <c r="J7" s="25">
        <v>3</v>
      </c>
    </row>
    <row r="8" spans="1:10" ht="22.5" customHeight="1" x14ac:dyDescent="0.25">
      <c r="A8" s="56">
        <f>'[1]II. (body)'!B8</f>
        <v>9</v>
      </c>
      <c r="B8" s="57" t="str">
        <f>'[1]II. (body)'!C8</f>
        <v>Divišová Anežka</v>
      </c>
      <c r="C8" s="56">
        <f>'[1]II. (body)'!D8</f>
        <v>2008</v>
      </c>
      <c r="D8" s="57" t="s">
        <v>30</v>
      </c>
      <c r="E8" s="58">
        <f>'[1]II. (body)'!L8</f>
        <v>11.899999999999999</v>
      </c>
      <c r="F8" s="58">
        <f>'[1]II. (body)'!S8</f>
        <v>11.500000000000004</v>
      </c>
      <c r="G8" s="13">
        <f>'[1]II. (body)'!T8</f>
        <v>23.400000000000002</v>
      </c>
      <c r="H8" s="59">
        <f>'[1]II. (body)'!U8</f>
        <v>4</v>
      </c>
      <c r="I8" s="55">
        <v>5</v>
      </c>
      <c r="J8" s="25">
        <v>5</v>
      </c>
    </row>
    <row r="9" spans="1:10" ht="22.5" customHeight="1" x14ac:dyDescent="0.25">
      <c r="A9" s="56">
        <f>'[1]II. (body)'!B9</f>
        <v>8</v>
      </c>
      <c r="B9" s="57" t="str">
        <f>'[1]II. (body)'!C9</f>
        <v>Vlachová Tereza</v>
      </c>
      <c r="C9" s="56">
        <f>'[1]II. (body)'!D9</f>
        <v>2008</v>
      </c>
      <c r="D9" s="57" t="str">
        <f>'[1]II. (body)'!E9</f>
        <v>USK Ústí n.L.</v>
      </c>
      <c r="E9" s="58">
        <f>'[1]II. (body)'!L9</f>
        <v>11.749999999999998</v>
      </c>
      <c r="F9" s="58">
        <f>'[1]II. (body)'!S9</f>
        <v>11.600000000000001</v>
      </c>
      <c r="G9" s="13">
        <f>'[1]II. (body)'!T9</f>
        <v>23.35</v>
      </c>
      <c r="H9" s="59">
        <f>'[1]II. (body)'!U9</f>
        <v>5</v>
      </c>
      <c r="I9" s="55">
        <v>6</v>
      </c>
      <c r="J9" s="25">
        <v>6</v>
      </c>
    </row>
    <row r="10" spans="1:10" ht="22.5" customHeight="1" x14ac:dyDescent="0.25">
      <c r="A10" s="56">
        <f>'[1]II. (body)'!B10</f>
        <v>19</v>
      </c>
      <c r="B10" s="57" t="str">
        <f>'[1]II. (body)'!C10</f>
        <v>Urbančíková Sabina</v>
      </c>
      <c r="C10" s="56">
        <f>'[1]II. (body)'!D10</f>
        <v>2008</v>
      </c>
      <c r="D10" s="57" t="str">
        <f>'[1]II. (body)'!E10</f>
        <v>USK Ústí n.L.</v>
      </c>
      <c r="E10" s="58">
        <f>'[1]II. (body)'!L10</f>
        <v>11.649999999999999</v>
      </c>
      <c r="F10" s="58">
        <f>'[1]II. (body)'!S10</f>
        <v>11.45</v>
      </c>
      <c r="G10" s="13">
        <f>'[1]II. (body)'!T10</f>
        <v>23.099999999999998</v>
      </c>
      <c r="H10" s="59">
        <f>'[1]II. (body)'!U10</f>
        <v>6</v>
      </c>
      <c r="I10" s="55">
        <v>7</v>
      </c>
      <c r="J10" s="25">
        <v>7</v>
      </c>
    </row>
    <row r="11" spans="1:10" ht="22.5" customHeight="1" x14ac:dyDescent="0.25">
      <c r="A11" s="56">
        <f>'[1]II. (body)'!B11</f>
        <v>17</v>
      </c>
      <c r="B11" s="57" t="str">
        <f>'[1]II. (body)'!C11</f>
        <v>Gajdošíková Eliška</v>
      </c>
      <c r="C11" s="56">
        <f>'[1]II. (body)'!D11</f>
        <v>2009</v>
      </c>
      <c r="D11" s="57" t="str">
        <f>'[1]II. (body)'!E11</f>
        <v>TJ Sokol Horní Jiřetín</v>
      </c>
      <c r="E11" s="58">
        <f>'[1]II. (body)'!L11</f>
        <v>11.799999999999999</v>
      </c>
      <c r="F11" s="58">
        <f>'[1]II. (body)'!S11</f>
        <v>11.2</v>
      </c>
      <c r="G11" s="13">
        <f>'[1]II. (body)'!T11</f>
        <v>23</v>
      </c>
      <c r="H11" s="59">
        <f>'[1]II. (body)'!U11</f>
        <v>7</v>
      </c>
      <c r="I11" s="55">
        <v>8</v>
      </c>
      <c r="J11" s="25">
        <v>8</v>
      </c>
    </row>
    <row r="12" spans="1:10" ht="22.5" customHeight="1" x14ac:dyDescent="0.25">
      <c r="A12" s="56">
        <f>'[1]II. (body)'!B12</f>
        <v>14</v>
      </c>
      <c r="B12" s="57" t="str">
        <f>'[1]II. (body)'!C12</f>
        <v>Lípová Magdaléna</v>
      </c>
      <c r="C12" s="56">
        <f>'[1]II. (body)'!D12</f>
        <v>2008</v>
      </c>
      <c r="D12" s="57" t="str">
        <f>'[1]II. (body)'!E12</f>
        <v>USK Ústí n.L.</v>
      </c>
      <c r="E12" s="58">
        <f>'[1]II. (body)'!L12</f>
        <v>11.749999999999996</v>
      </c>
      <c r="F12" s="58">
        <f>'[1]II. (body)'!S12</f>
        <v>10.899999999999999</v>
      </c>
      <c r="G12" s="13">
        <f>'[1]II. (body)'!T12</f>
        <v>22.649999999999995</v>
      </c>
      <c r="H12" s="59">
        <f>'[1]II. (body)'!U12</f>
        <v>8</v>
      </c>
      <c r="I12" s="55">
        <v>9</v>
      </c>
      <c r="J12" s="25">
        <v>9</v>
      </c>
    </row>
    <row r="13" spans="1:10" ht="22.5" customHeight="1" x14ac:dyDescent="0.25">
      <c r="A13" s="56">
        <f>'[1]II. (body)'!B13</f>
        <v>10</v>
      </c>
      <c r="B13" s="57" t="str">
        <f>'[1]II. (body)'!C13</f>
        <v>Altnerová Johana</v>
      </c>
      <c r="C13" s="56">
        <f>'[1]II. (body)'!D13</f>
        <v>2009</v>
      </c>
      <c r="D13" s="57" t="str">
        <f>'[1]II. (body)'!E13</f>
        <v>USK Ústí n.L.</v>
      </c>
      <c r="E13" s="58">
        <f>'[1]II. (body)'!L13</f>
        <v>10.799999999999997</v>
      </c>
      <c r="F13" s="58">
        <f>'[1]II. (body)'!S13</f>
        <v>11.2</v>
      </c>
      <c r="G13" s="13">
        <f>'[1]II. (body)'!T13</f>
        <v>21.999999999999996</v>
      </c>
      <c r="H13" s="59">
        <f>'[1]II. (body)'!U13</f>
        <v>9</v>
      </c>
      <c r="I13" s="55">
        <v>10</v>
      </c>
      <c r="J13" s="25">
        <v>10</v>
      </c>
    </row>
    <row r="14" spans="1:10" ht="22.5" customHeight="1" x14ac:dyDescent="0.25">
      <c r="A14" s="56">
        <f>'[1]II. (body)'!B14</f>
        <v>29</v>
      </c>
      <c r="B14" s="57" t="str">
        <f>'[1]II. (body)'!C14</f>
        <v>Roscher Jenny</v>
      </c>
      <c r="C14" s="56">
        <f>'[1]II. (body)'!D14</f>
        <v>2009</v>
      </c>
      <c r="D14" s="57" t="str">
        <f>'[1]II. (body)'!E14</f>
        <v>TJ Sokol Horní Jiřetín</v>
      </c>
      <c r="E14" s="58">
        <f>'[1]II. (body)'!L14</f>
        <v>11.150000000000002</v>
      </c>
      <c r="F14" s="58">
        <f>'[1]II. (body)'!S14</f>
        <v>10.7</v>
      </c>
      <c r="G14" s="13">
        <f>'[1]II. (body)'!T14</f>
        <v>21.85</v>
      </c>
      <c r="H14" s="59">
        <f>'[1]II. (body)'!U14</f>
        <v>10</v>
      </c>
      <c r="I14" s="55">
        <v>13</v>
      </c>
      <c r="J14" s="25">
        <v>13</v>
      </c>
    </row>
    <row r="15" spans="1:10" ht="22.5" customHeight="1" x14ac:dyDescent="0.25">
      <c r="A15" s="56">
        <f>'[1]II. (body)'!B15</f>
        <v>15</v>
      </c>
      <c r="B15" s="57" t="str">
        <f>'[1]II. (body)'!C15</f>
        <v>Ratajová Aurelie</v>
      </c>
      <c r="C15" s="56">
        <f>'[1]II. (body)'!D15</f>
        <v>2008</v>
      </c>
      <c r="D15" s="57" t="str">
        <f>'[1]II. (body)'!E15</f>
        <v>TJ VS Praha Zelený Pruh</v>
      </c>
      <c r="E15" s="58">
        <f>'[1]II. (body)'!L15</f>
        <v>11.200000000000001</v>
      </c>
      <c r="F15" s="58">
        <f>'[1]II. (body)'!S15</f>
        <v>10.549999999999997</v>
      </c>
      <c r="G15" s="13">
        <f>'[1]II. (body)'!T15</f>
        <v>21.75</v>
      </c>
      <c r="H15" s="59">
        <f>'[1]II. (body)'!U15</f>
        <v>11</v>
      </c>
      <c r="I15" s="55">
        <v>12</v>
      </c>
      <c r="J15" s="25">
        <v>12</v>
      </c>
    </row>
    <row r="16" spans="1:10" ht="22.5" customHeight="1" x14ac:dyDescent="0.25">
      <c r="A16" s="56">
        <f>'[1]II. (body)'!B16</f>
        <v>24</v>
      </c>
      <c r="B16" s="57" t="str">
        <f>'[1]II. (body)'!C16</f>
        <v>Kovaříková Tereza</v>
      </c>
      <c r="C16" s="56">
        <f>'[1]II. (body)'!D16</f>
        <v>2008</v>
      </c>
      <c r="D16" s="57" t="str">
        <f>'[1]II. (body)'!E16</f>
        <v>TJ VS Praha</v>
      </c>
      <c r="E16" s="58">
        <f>'[1]II. (body)'!L16</f>
        <v>10.3</v>
      </c>
      <c r="F16" s="58">
        <f>'[1]II. (body)'!S16</f>
        <v>11.1</v>
      </c>
      <c r="G16" s="13">
        <f>'[1]II. (body)'!T16</f>
        <v>21.4</v>
      </c>
      <c r="H16" s="59">
        <f>'[1]II. (body)'!U16</f>
        <v>12</v>
      </c>
      <c r="I16" s="55">
        <v>13</v>
      </c>
      <c r="J16" s="25">
        <v>13</v>
      </c>
    </row>
    <row r="17" spans="1:10" ht="22.5" customHeight="1" x14ac:dyDescent="0.25">
      <c r="A17" s="56">
        <f>'[1]II. (body)'!B17</f>
        <v>26</v>
      </c>
      <c r="B17" s="57" t="str">
        <f>'[1]II. (body)'!C17</f>
        <v>Šourková Zuzana</v>
      </c>
      <c r="C17" s="56">
        <f>'[1]II. (body)'!D17</f>
        <v>2008</v>
      </c>
      <c r="D17" s="57" t="str">
        <f>'[1]II. (body)'!E17</f>
        <v>GSK Mariánské Lázně</v>
      </c>
      <c r="E17" s="58">
        <f>'[1]II. (body)'!L17</f>
        <v>11.149999999999997</v>
      </c>
      <c r="F17" s="58">
        <f>'[1]II. (body)'!S17</f>
        <v>10.199999999999999</v>
      </c>
      <c r="G17" s="13">
        <f>'[1]II. (body)'!T17</f>
        <v>21.349999999999994</v>
      </c>
      <c r="H17" s="59">
        <f>'[1]II. (body)'!U17</f>
        <v>13</v>
      </c>
      <c r="I17" s="55">
        <v>14</v>
      </c>
      <c r="J17" s="25">
        <v>14</v>
      </c>
    </row>
    <row r="18" spans="1:10" ht="22.5" customHeight="1" x14ac:dyDescent="0.25">
      <c r="A18" s="56">
        <f>'[1]II. (body)'!B18</f>
        <v>28</v>
      </c>
      <c r="B18" s="57" t="str">
        <f>'[1]II. (body)'!C18</f>
        <v>Popluharová Adéla</v>
      </c>
      <c r="C18" s="56">
        <f>'[1]II. (body)'!D18</f>
        <v>2008</v>
      </c>
      <c r="D18" s="57" t="str">
        <f>'[1]II. (body)'!E18</f>
        <v>TJ Sokol Horní Jiřetín</v>
      </c>
      <c r="E18" s="58">
        <f>'[1]II. (body)'!L18</f>
        <v>10.95</v>
      </c>
      <c r="F18" s="58">
        <f>'[1]II. (body)'!S18</f>
        <v>10.099999999999998</v>
      </c>
      <c r="G18" s="13">
        <f>'[1]II. (body)'!T18</f>
        <v>21.049999999999997</v>
      </c>
      <c r="H18" s="59">
        <f>'[1]II. (body)'!U18</f>
        <v>14</v>
      </c>
      <c r="I18" s="55">
        <v>15</v>
      </c>
      <c r="J18" s="25">
        <v>15</v>
      </c>
    </row>
    <row r="19" spans="1:10" ht="22.5" customHeight="1" x14ac:dyDescent="0.25">
      <c r="A19" s="56">
        <f>'[1]II. (body)'!B19</f>
        <v>23</v>
      </c>
      <c r="B19" s="57" t="str">
        <f>'[1]II. (body)'!C19</f>
        <v>Čajová Agáta</v>
      </c>
      <c r="C19" s="56">
        <f>'[1]II. (body)'!D19</f>
        <v>2008</v>
      </c>
      <c r="D19" s="57" t="str">
        <f>'[1]II. (body)'!E19</f>
        <v>TJ Žatec</v>
      </c>
      <c r="E19" s="58">
        <f>'[1]II. (body)'!L19</f>
        <v>10.799999999999999</v>
      </c>
      <c r="F19" s="58">
        <f>'[1]II. (body)'!S19</f>
        <v>10.050000000000001</v>
      </c>
      <c r="G19" s="13">
        <f>'[1]II. (body)'!T19</f>
        <v>20.85</v>
      </c>
      <c r="H19" s="59">
        <f>'[1]II. (body)'!U19</f>
        <v>15</v>
      </c>
      <c r="I19" s="55">
        <v>16</v>
      </c>
      <c r="J19" s="25">
        <v>16</v>
      </c>
    </row>
    <row r="20" spans="1:10" ht="22.5" customHeight="1" x14ac:dyDescent="0.25">
      <c r="A20" s="56">
        <f>'[1]II. (body)'!B20</f>
        <v>2</v>
      </c>
      <c r="B20" s="57" t="str">
        <f>'[1]II. (body)'!C20</f>
        <v>Nociarová Sofie</v>
      </c>
      <c r="C20" s="56">
        <f>'[1]II. (body)'!D20</f>
        <v>2009</v>
      </c>
      <c r="D20" s="57" t="str">
        <f>'[1]II. (body)'!E20</f>
        <v>GSK Mariánské Lázně</v>
      </c>
      <c r="E20" s="58">
        <f>'[1]II. (body)'!L20</f>
        <v>10.300000000000002</v>
      </c>
      <c r="F20" s="58">
        <f>'[1]II. (body)'!S20</f>
        <v>10.55</v>
      </c>
      <c r="G20" s="13">
        <f>'[1]II. (body)'!T20</f>
        <v>20.85</v>
      </c>
      <c r="H20" s="59">
        <f>'[1]II. (body)'!U20</f>
        <v>16</v>
      </c>
      <c r="I20" s="55">
        <v>17</v>
      </c>
      <c r="J20" s="25">
        <v>17</v>
      </c>
    </row>
    <row r="21" spans="1:10" ht="22.5" customHeight="1" x14ac:dyDescent="0.25">
      <c r="A21" s="105">
        <f>'[1]II. (body)'!B21</f>
        <v>7</v>
      </c>
      <c r="B21" s="106" t="str">
        <f>'[1]II. (body)'!C21</f>
        <v>Poeková Anna</v>
      </c>
      <c r="C21" s="105">
        <f>'[1]II. (body)'!D21</f>
        <v>2009</v>
      </c>
      <c r="D21" s="106" t="str">
        <f>'[1]II. (body)'!E21</f>
        <v>MG Liberec</v>
      </c>
      <c r="E21" s="107">
        <f>'[1]II. (body)'!L21</f>
        <v>11.149999999999997</v>
      </c>
      <c r="F21" s="107">
        <f>'[1]II. (body)'!S21</f>
        <v>9.5500000000000007</v>
      </c>
      <c r="G21" s="100">
        <f>'[1]II. (body)'!T21</f>
        <v>20.699999999999996</v>
      </c>
      <c r="H21" s="108">
        <f>'[1]II. (body)'!U21</f>
        <v>17</v>
      </c>
      <c r="I21" s="55">
        <v>18</v>
      </c>
      <c r="J21" s="25">
        <v>18</v>
      </c>
    </row>
    <row r="22" spans="1:10" ht="22.5" customHeight="1" x14ac:dyDescent="0.25">
      <c r="A22" s="56">
        <f>'[1]II. (body)'!B22</f>
        <v>4</v>
      </c>
      <c r="B22" s="57" t="str">
        <f>'[1]II. (body)'!C22</f>
        <v>Mlejnková Klára</v>
      </c>
      <c r="C22" s="56">
        <f>'[1]II. (body)'!D22</f>
        <v>2009</v>
      </c>
      <c r="D22" s="57" t="s">
        <v>30</v>
      </c>
      <c r="E22" s="58">
        <f>'[1]II. (body)'!L22</f>
        <v>10.55</v>
      </c>
      <c r="F22" s="58">
        <f>'[1]II. (body)'!S22</f>
        <v>10.100000000000001</v>
      </c>
      <c r="G22" s="13">
        <f>'[1]II. (body)'!T22</f>
        <v>20.650000000000002</v>
      </c>
      <c r="H22" s="59">
        <f>'[1]II. (body)'!U22</f>
        <v>18</v>
      </c>
      <c r="I22" s="55">
        <v>19</v>
      </c>
      <c r="J22" s="25">
        <v>19</v>
      </c>
    </row>
    <row r="23" spans="1:10" ht="22.5" customHeight="1" x14ac:dyDescent="0.25">
      <c r="A23" s="56">
        <f>'[1]II. (body)'!B23</f>
        <v>30</v>
      </c>
      <c r="B23" s="57" t="str">
        <f>'[1]II. (body)'!C23</f>
        <v>Gáborová Sofie</v>
      </c>
      <c r="C23" s="56">
        <f>'[1]II. (body)'!D23</f>
        <v>2008</v>
      </c>
      <c r="D23" s="57" t="str">
        <f>'[1]II. (body)'!E23</f>
        <v>TJ VS Praha Zelený Pruh</v>
      </c>
      <c r="E23" s="58">
        <f>'[1]II. (body)'!L23</f>
        <v>10.250000000000002</v>
      </c>
      <c r="F23" s="58">
        <f>'[1]II. (body)'!S23</f>
        <v>10.350000000000001</v>
      </c>
      <c r="G23" s="13">
        <f>'[1]II. (body)'!T23</f>
        <v>20.6</v>
      </c>
      <c r="H23" s="59">
        <f>'[1]II. (body)'!U23</f>
        <v>19</v>
      </c>
      <c r="I23" s="55">
        <v>20</v>
      </c>
      <c r="J23" s="25">
        <v>20</v>
      </c>
    </row>
    <row r="24" spans="1:10" ht="22.5" customHeight="1" x14ac:dyDescent="0.25">
      <c r="A24" s="56">
        <v>20</v>
      </c>
      <c r="B24" s="57" t="s">
        <v>31</v>
      </c>
      <c r="C24" s="56">
        <v>2008</v>
      </c>
      <c r="D24" s="57" t="str">
        <f>'[1]II. (body)'!E24</f>
        <v>TJ VS Praha Zelený Pruh</v>
      </c>
      <c r="E24" s="58">
        <v>10.1</v>
      </c>
      <c r="F24" s="58">
        <v>10.35</v>
      </c>
      <c r="G24" s="13">
        <v>20.45</v>
      </c>
      <c r="H24" s="59">
        <v>20</v>
      </c>
      <c r="I24" s="55">
        <v>21</v>
      </c>
      <c r="J24" s="25">
        <v>21</v>
      </c>
    </row>
    <row r="25" spans="1:10" ht="22.5" customHeight="1" x14ac:dyDescent="0.25">
      <c r="A25" s="56">
        <f>'[1]II. (body)'!B25</f>
        <v>22</v>
      </c>
      <c r="B25" s="57" t="str">
        <f>'[1]II. (body)'!C25</f>
        <v>Jakabčinová Kristýna</v>
      </c>
      <c r="C25" s="56">
        <f>'[1]II. (body)'!D25</f>
        <v>2009</v>
      </c>
      <c r="D25" s="57" t="str">
        <f>'[1]II. (body)'!E25</f>
        <v>USK Ústí n.L.</v>
      </c>
      <c r="E25" s="58">
        <f>'[1]II. (body)'!L25</f>
        <v>9.8000000000000007</v>
      </c>
      <c r="F25" s="58">
        <f>'[1]II. (body)'!S25</f>
        <v>10</v>
      </c>
      <c r="G25" s="13">
        <f>'[1]II. (body)'!T25</f>
        <v>19.8</v>
      </c>
      <c r="H25" s="59">
        <f>'[1]II. (body)'!U25</f>
        <v>21</v>
      </c>
      <c r="I25" s="55">
        <v>23</v>
      </c>
      <c r="J25" s="25">
        <v>23</v>
      </c>
    </row>
    <row r="26" spans="1:10" ht="22.5" customHeight="1" x14ac:dyDescent="0.25">
      <c r="A26" s="105">
        <f>'[1]II. (body)'!B26</f>
        <v>18</v>
      </c>
      <c r="B26" s="106" t="str">
        <f>'[1]II. (body)'!C26</f>
        <v>Zábojníková Nikol</v>
      </c>
      <c r="C26" s="105">
        <f>'[1]II. (body)'!D26</f>
        <v>2009</v>
      </c>
      <c r="D26" s="106" t="str">
        <f>'[1]II. (body)'!E26</f>
        <v>MG Liberec</v>
      </c>
      <c r="E26" s="107">
        <f>'[1]II. (body)'!L26</f>
        <v>9.7000000000000011</v>
      </c>
      <c r="F26" s="107">
        <f>'[1]II. (body)'!S26</f>
        <v>9.1499999999999986</v>
      </c>
      <c r="G26" s="100">
        <f>'[1]II. (body)'!T26</f>
        <v>18.850000000000001</v>
      </c>
      <c r="H26" s="108">
        <f>'[1]II. (body)'!U26</f>
        <v>22</v>
      </c>
      <c r="I26" s="55">
        <v>24</v>
      </c>
      <c r="J26" s="25">
        <v>24</v>
      </c>
    </row>
    <row r="27" spans="1:10" ht="22.5" customHeight="1" x14ac:dyDescent="0.25">
      <c r="A27" s="56">
        <f>'[1]II. (body)'!B27</f>
        <v>5</v>
      </c>
      <c r="B27" s="57" t="str">
        <f>'[1]II. (body)'!C27</f>
        <v>Kuruc Vanessa</v>
      </c>
      <c r="C27" s="56">
        <f>'[1]II. (body)'!D27</f>
        <v>2009</v>
      </c>
      <c r="D27" s="57" t="str">
        <f>'[1]II. (body)'!E27</f>
        <v>TJSK Prague</v>
      </c>
      <c r="E27" s="58">
        <f>'[1]II. (body)'!L27</f>
        <v>10.300000000000002</v>
      </c>
      <c r="F27" s="58">
        <f>'[1]II. (body)'!S27</f>
        <v>7.9</v>
      </c>
      <c r="G27" s="13">
        <f>'[1]II. (body)'!T27</f>
        <v>18.200000000000003</v>
      </c>
      <c r="H27" s="59">
        <f>'[1]II. (body)'!U27</f>
        <v>23</v>
      </c>
      <c r="I27" s="55">
        <v>25</v>
      </c>
      <c r="J27" s="25">
        <v>25</v>
      </c>
    </row>
    <row r="28" spans="1:10" ht="22.5" customHeight="1" x14ac:dyDescent="0.25">
      <c r="A28" s="56">
        <f>'[1]II. (body)'!B28</f>
        <v>1</v>
      </c>
      <c r="B28" s="57" t="str">
        <f>'[1]II. (body)'!C28</f>
        <v>Horáková Anežka</v>
      </c>
      <c r="C28" s="56">
        <f>'[1]II. (body)'!D28</f>
        <v>2009</v>
      </c>
      <c r="D28" s="57" t="str">
        <f>'[1]II. (body)'!E28</f>
        <v>MIKA Chomutov</v>
      </c>
      <c r="E28" s="58">
        <f>'[1]II. (body)'!L28</f>
        <v>9.4499999999999993</v>
      </c>
      <c r="F28" s="58">
        <f>'[1]II. (body)'!S28</f>
        <v>8.3499999999999979</v>
      </c>
      <c r="G28" s="13">
        <f>'[1]II. (body)'!T28</f>
        <v>17.799999999999997</v>
      </c>
      <c r="H28" s="59">
        <f>'[1]II. (body)'!U28</f>
        <v>24</v>
      </c>
      <c r="I28" s="55">
        <v>26</v>
      </c>
      <c r="J28" s="25">
        <v>26</v>
      </c>
    </row>
    <row r="29" spans="1:10" ht="22.5" customHeight="1" x14ac:dyDescent="0.25">
      <c r="A29" s="56">
        <f>'[1]II. (body)'!B29</f>
        <v>11</v>
      </c>
      <c r="B29" s="57" t="str">
        <f>'[1]II. (body)'!C29</f>
        <v>Lančová Kristýna</v>
      </c>
      <c r="C29" s="56">
        <f>'[1]II. (body)'!D29</f>
        <v>2008</v>
      </c>
      <c r="D29" s="57" t="str">
        <f>'[1]II. (body)'!E29</f>
        <v>TJ VS Praha Zelený Pruh</v>
      </c>
      <c r="E29" s="58">
        <f>'[1]II. (body)'!L29</f>
        <v>8.7499999999999982</v>
      </c>
      <c r="F29" s="58">
        <f>'[1]II. (body)'!S29</f>
        <v>8.8500000000000014</v>
      </c>
      <c r="G29" s="13">
        <f>'[1]II. (body)'!T29</f>
        <v>17.600000000000001</v>
      </c>
      <c r="H29" s="59">
        <f>'[1]II. (body)'!U29</f>
        <v>25</v>
      </c>
      <c r="I29" s="55">
        <v>28</v>
      </c>
      <c r="J29" s="25">
        <v>28</v>
      </c>
    </row>
    <row r="30" spans="1:10" ht="22.5" customHeight="1" x14ac:dyDescent="0.25">
      <c r="A30" s="56">
        <f>'[1]II. (body)'!B30</f>
        <v>6</v>
      </c>
      <c r="B30" s="57" t="str">
        <f>'[1]II. (body)'!C30</f>
        <v>Prokešová Adéla</v>
      </c>
      <c r="C30" s="56">
        <f>'[1]II. (body)'!D30</f>
        <v>2009</v>
      </c>
      <c r="D30" s="57" t="str">
        <f>'[1]II. (body)'!E30</f>
        <v>MIKA Chomutov</v>
      </c>
      <c r="E30" s="58">
        <f>'[1]II. (body)'!L30</f>
        <v>8.6999999999999993</v>
      </c>
      <c r="F30" s="58">
        <f>'[1]II. (body)'!S30</f>
        <v>7.2999999999999989</v>
      </c>
      <c r="G30" s="13">
        <f>'[1]II. (body)'!T30</f>
        <v>15.999999999999998</v>
      </c>
      <c r="H30" s="59">
        <f>'[1]II. (body)'!U30</f>
        <v>26</v>
      </c>
      <c r="I30" s="55">
        <v>29</v>
      </c>
      <c r="J30" s="25">
        <v>29</v>
      </c>
    </row>
    <row r="31" spans="1:10" ht="22.5" customHeight="1" x14ac:dyDescent="0.25">
      <c r="A31" s="56">
        <f>'[1]II. (body)'!B31</f>
        <v>16</v>
      </c>
      <c r="B31" s="57" t="str">
        <f>'[1]II. (body)'!C31</f>
        <v>Sládková Veronika</v>
      </c>
      <c r="C31" s="56">
        <f>'[1]II. (body)'!D31</f>
        <v>2008</v>
      </c>
      <c r="D31" s="57" t="str">
        <f>'[1]II. (body)'!E31</f>
        <v>MIKA Chomutov</v>
      </c>
      <c r="E31" s="58">
        <f>'[1]II. (body)'!L31</f>
        <v>8.6999999999999993</v>
      </c>
      <c r="F31" s="58">
        <f>'[1]II. (body)'!S31</f>
        <v>7.1000000000000014</v>
      </c>
      <c r="G31" s="13">
        <f>'[1]II. (body)'!T31</f>
        <v>15.8</v>
      </c>
      <c r="H31" s="59">
        <f>'[1]II. (body)'!U31</f>
        <v>27</v>
      </c>
      <c r="I31" s="55">
        <v>30</v>
      </c>
      <c r="J31" s="25">
        <v>30</v>
      </c>
    </row>
  </sheetData>
  <mergeCells count="3">
    <mergeCell ref="A1:H1"/>
    <mergeCell ref="A2:H2"/>
    <mergeCell ref="A3:H3"/>
  </mergeCells>
  <pageMargins left="0.11811023622047245" right="0.11811023622047245" top="0.78740157480314965" bottom="0.7874015748031496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D24" sqref="D24"/>
    </sheetView>
  </sheetViews>
  <sheetFormatPr defaultRowHeight="15" x14ac:dyDescent="0.25"/>
  <cols>
    <col min="1" max="1" width="5.7109375" customWidth="1"/>
    <col min="2" max="2" width="28.7109375" customWidth="1"/>
    <col min="3" max="3" width="8.7109375" customWidth="1"/>
    <col min="4" max="4" width="23.85546875" customWidth="1"/>
    <col min="5" max="8" width="8.28515625" customWidth="1"/>
    <col min="243" max="243" width="4.140625" customWidth="1"/>
    <col min="244" max="244" width="20.5703125" customWidth="1"/>
    <col min="245" max="245" width="7.140625" customWidth="1"/>
    <col min="246" max="246" width="17.42578125" customWidth="1"/>
    <col min="247" max="247" width="7.85546875" customWidth="1"/>
    <col min="248" max="248" width="8" customWidth="1"/>
    <col min="249" max="249" width="8.140625" customWidth="1"/>
    <col min="250" max="250" width="9" customWidth="1"/>
  </cols>
  <sheetData>
    <row r="1" spans="1:8" ht="26.25" x14ac:dyDescent="0.4">
      <c r="A1" s="88" t="s">
        <v>17</v>
      </c>
      <c r="B1" s="89"/>
      <c r="C1" s="89"/>
      <c r="D1" s="89"/>
      <c r="E1" s="89"/>
      <c r="F1" s="89"/>
      <c r="G1" s="89"/>
      <c r="H1" s="90"/>
    </row>
    <row r="2" spans="1:8" ht="21.75" customHeight="1" x14ac:dyDescent="0.25">
      <c r="A2" s="91" t="s">
        <v>1</v>
      </c>
      <c r="B2" s="92"/>
      <c r="C2" s="92"/>
      <c r="D2" s="92"/>
      <c r="E2" s="92"/>
      <c r="F2" s="92"/>
      <c r="G2" s="92"/>
      <c r="H2" s="93"/>
    </row>
    <row r="3" spans="1:8" ht="28.5" customHeight="1" thickBot="1" x14ac:dyDescent="0.3">
      <c r="A3" s="94" t="s">
        <v>22</v>
      </c>
      <c r="B3" s="95"/>
      <c r="C3" s="95"/>
      <c r="D3" s="95"/>
      <c r="E3" s="95"/>
      <c r="F3" s="95"/>
      <c r="G3" s="95"/>
      <c r="H3" s="96"/>
    </row>
    <row r="4" spans="1:8" ht="29.25" customHeight="1" thickBot="1" x14ac:dyDescent="0.3">
      <c r="A4" s="1" t="s">
        <v>3</v>
      </c>
      <c r="B4" s="2" t="s">
        <v>4</v>
      </c>
      <c r="C4" s="2" t="s">
        <v>5</v>
      </c>
      <c r="D4" s="48" t="s">
        <v>6</v>
      </c>
      <c r="E4" s="1" t="s">
        <v>20</v>
      </c>
      <c r="F4" s="49" t="s">
        <v>23</v>
      </c>
      <c r="G4" s="60" t="s">
        <v>16</v>
      </c>
      <c r="H4" s="46" t="s">
        <v>10</v>
      </c>
    </row>
    <row r="5" spans="1:8" ht="27.95" customHeight="1" x14ac:dyDescent="0.25">
      <c r="A5" s="51">
        <f>'[1]III. (body) '!B5</f>
        <v>9</v>
      </c>
      <c r="B5" s="52" t="str">
        <f>'[1]III. (body) '!C5</f>
        <v>Mrzenová Viktorie</v>
      </c>
      <c r="C5" s="51">
        <f>'[1]III. (body) '!D5</f>
        <v>2007</v>
      </c>
      <c r="D5" s="52" t="str">
        <f>'[1]III. (body) '!E5</f>
        <v xml:space="preserve">TJ VS Praha </v>
      </c>
      <c r="E5" s="61">
        <f>'[1]III. (body) '!L5</f>
        <v>10.850000000000001</v>
      </c>
      <c r="F5" s="61">
        <f>'[1]III. (body) '!S5</f>
        <v>10.949999999999998</v>
      </c>
      <c r="G5" s="8">
        <f t="shared" ref="G5:G26" si="0">E5+F5</f>
        <v>21.799999999999997</v>
      </c>
      <c r="H5" s="54">
        <f>'[1]III. (body) '!U5</f>
        <v>1</v>
      </c>
    </row>
    <row r="6" spans="1:8" ht="27.95" customHeight="1" x14ac:dyDescent="0.25">
      <c r="A6" s="56">
        <f>'[1]III. (body) '!B6</f>
        <v>21</v>
      </c>
      <c r="B6" s="57" t="str">
        <f>'[1]III. (body) '!C6</f>
        <v>Pečenková Lucie</v>
      </c>
      <c r="C6" s="56">
        <f>'[1]III. (body) '!D6</f>
        <v>2007</v>
      </c>
      <c r="D6" s="57" t="str">
        <f>'[1]III. (body) '!E6</f>
        <v>USK Ústí n.L.</v>
      </c>
      <c r="E6" s="62">
        <f>'[1]III. (body) '!L6</f>
        <v>11.300000000000004</v>
      </c>
      <c r="F6" s="62">
        <f>'[1]III. (body) '!S6</f>
        <v>10.25</v>
      </c>
      <c r="G6" s="13">
        <f t="shared" si="0"/>
        <v>21.550000000000004</v>
      </c>
      <c r="H6" s="59">
        <f>'[1]III. (body) '!U6</f>
        <v>2</v>
      </c>
    </row>
    <row r="7" spans="1:8" ht="27.95" customHeight="1" x14ac:dyDescent="0.25">
      <c r="A7" s="56">
        <f>'[1]III. (body) '!B7</f>
        <v>20</v>
      </c>
      <c r="B7" s="57" t="str">
        <f>'[1]III. (body) '!C7</f>
        <v>Vancová Anna</v>
      </c>
      <c r="C7" s="56">
        <f>'[1]III. (body) '!D7</f>
        <v>2006</v>
      </c>
      <c r="D7" s="57" t="str">
        <f>'[1]III. (body) '!E7</f>
        <v>USK Ústí n.L.</v>
      </c>
      <c r="E7" s="62">
        <f>'[1]III. (body) '!L7</f>
        <v>11.4</v>
      </c>
      <c r="F7" s="62">
        <f>'[1]III. (body) '!S7</f>
        <v>10.099999999999998</v>
      </c>
      <c r="G7" s="13">
        <f t="shared" si="0"/>
        <v>21.5</v>
      </c>
      <c r="H7" s="59">
        <f>'[1]III. (body) '!U7</f>
        <v>3</v>
      </c>
    </row>
    <row r="8" spans="1:8" ht="27.95" customHeight="1" x14ac:dyDescent="0.25">
      <c r="A8" s="105">
        <f>'[1]III. (body) '!B8</f>
        <v>3</v>
      </c>
      <c r="B8" s="106" t="str">
        <f>'[1]III. (body) '!C8</f>
        <v>Bělohlávková Barbora</v>
      </c>
      <c r="C8" s="105">
        <f>'[1]III. (body) '!D8</f>
        <v>2006</v>
      </c>
      <c r="D8" s="106" t="str">
        <f>'[1]III. (body) '!E8</f>
        <v>MG Liberec</v>
      </c>
      <c r="E8" s="109">
        <f>'[1]III. (body) '!L8</f>
        <v>11.450000000000003</v>
      </c>
      <c r="F8" s="109">
        <f>'[1]III. (body) '!S8</f>
        <v>9.85</v>
      </c>
      <c r="G8" s="100">
        <f t="shared" si="0"/>
        <v>21.300000000000004</v>
      </c>
      <c r="H8" s="108">
        <f>'[1]III. (body) '!U8</f>
        <v>4</v>
      </c>
    </row>
    <row r="9" spans="1:8" ht="27.95" customHeight="1" x14ac:dyDescent="0.25">
      <c r="A9" s="56">
        <f>'[1]III. (body) '!B9</f>
        <v>16</v>
      </c>
      <c r="B9" s="57" t="str">
        <f>'[1]III. (body) '!C9</f>
        <v>Vosyková Julie</v>
      </c>
      <c r="C9" s="56">
        <f>'[1]III. (body) '!D9</f>
        <v>2007</v>
      </c>
      <c r="D9" s="57" t="str">
        <f>'[1]III. (body) '!E9</f>
        <v>SK MG Stodůlky Praha</v>
      </c>
      <c r="E9" s="62">
        <f>'[1]III. (body) '!L9</f>
        <v>10.899999999999999</v>
      </c>
      <c r="F9" s="62">
        <f>'[1]III. (body) '!S9</f>
        <v>10.249999999999998</v>
      </c>
      <c r="G9" s="13">
        <f t="shared" si="0"/>
        <v>21.15</v>
      </c>
      <c r="H9" s="59">
        <f>'[1]III. (body) '!U9</f>
        <v>5</v>
      </c>
    </row>
    <row r="10" spans="1:8" ht="27.95" customHeight="1" x14ac:dyDescent="0.25">
      <c r="A10" s="56">
        <f>'[1]III. (body) '!B10</f>
        <v>6</v>
      </c>
      <c r="B10" s="57" t="str">
        <f>'[1]III. (body) '!C10</f>
        <v>Provázková Klára</v>
      </c>
      <c r="C10" s="56">
        <f>'[1]III. (body) '!D10</f>
        <v>2007</v>
      </c>
      <c r="D10" s="57" t="str">
        <f>'[1]III. (body) '!E10</f>
        <v>GSK Mariánské Lázně</v>
      </c>
      <c r="E10" s="62">
        <f>'[1]III. (body) '!L10</f>
        <v>10.849999999999998</v>
      </c>
      <c r="F10" s="62">
        <f>'[1]III. (body) '!S10</f>
        <v>10.250000000000002</v>
      </c>
      <c r="G10" s="13">
        <f t="shared" si="0"/>
        <v>21.1</v>
      </c>
      <c r="H10" s="59">
        <f>'[1]III. (body) '!U10</f>
        <v>6</v>
      </c>
    </row>
    <row r="11" spans="1:8" ht="27.95" customHeight="1" x14ac:dyDescent="0.25">
      <c r="A11" s="56">
        <f>'[1]III. (body) '!B11</f>
        <v>11</v>
      </c>
      <c r="B11" s="57" t="str">
        <f>'[1]III. (body) '!C11</f>
        <v>Petrů Valerie</v>
      </c>
      <c r="C11" s="56">
        <f>'[1]III. (body) '!D11</f>
        <v>2006</v>
      </c>
      <c r="D11" s="57" t="str">
        <f>'[1]III. (body) '!E11</f>
        <v>USK Ústí n.L.</v>
      </c>
      <c r="E11" s="62">
        <f>'[1]III. (body) '!L11</f>
        <v>11.25</v>
      </c>
      <c r="F11" s="62">
        <f>'[1]III. (body) '!S11</f>
        <v>9.75</v>
      </c>
      <c r="G11" s="13">
        <f t="shared" si="0"/>
        <v>21</v>
      </c>
      <c r="H11" s="59">
        <f>'[1]III. (body) '!U11</f>
        <v>7</v>
      </c>
    </row>
    <row r="12" spans="1:8" ht="27.95" customHeight="1" x14ac:dyDescent="0.25">
      <c r="A12" s="56">
        <f>'[1]III. (body) '!B12</f>
        <v>26</v>
      </c>
      <c r="B12" s="57" t="str">
        <f>'[1]III. (body) '!C12</f>
        <v>Řeřichová Anna</v>
      </c>
      <c r="C12" s="56">
        <f>'[1]III. (body) '!D12</f>
        <v>2007</v>
      </c>
      <c r="D12" s="57" t="str">
        <f>'[1]III. (body) '!E12</f>
        <v>TJ VS Praha</v>
      </c>
      <c r="E12" s="62">
        <f>'[1]III. (body) '!L12</f>
        <v>11.45</v>
      </c>
      <c r="F12" s="62">
        <f>'[1]III. (body) '!S12</f>
        <v>9.3500000000000014</v>
      </c>
      <c r="G12" s="13">
        <f t="shared" si="0"/>
        <v>20.8</v>
      </c>
      <c r="H12" s="59">
        <f>'[1]III. (body) '!U12</f>
        <v>8</v>
      </c>
    </row>
    <row r="13" spans="1:8" ht="27.95" customHeight="1" x14ac:dyDescent="0.25">
      <c r="A13" s="105">
        <f>'[1]III. (body) '!B13</f>
        <v>8</v>
      </c>
      <c r="B13" s="106" t="str">
        <f>'[1]III. (body) '!C13</f>
        <v>Říhová Rozálie</v>
      </c>
      <c r="C13" s="105">
        <f>'[1]III. (body) '!D13</f>
        <v>2007</v>
      </c>
      <c r="D13" s="106" t="str">
        <f>'[1]III. (body) '!E13</f>
        <v>MG Liberec</v>
      </c>
      <c r="E13" s="109">
        <f>'[1]III. (body) '!L13</f>
        <v>10.950000000000003</v>
      </c>
      <c r="F13" s="109">
        <f>'[1]III. (body) '!S13</f>
        <v>9.5</v>
      </c>
      <c r="G13" s="100">
        <f t="shared" si="0"/>
        <v>20.450000000000003</v>
      </c>
      <c r="H13" s="108">
        <f>'[1]III. (body) '!U13</f>
        <v>9</v>
      </c>
    </row>
    <row r="14" spans="1:8" ht="27.95" customHeight="1" x14ac:dyDescent="0.25">
      <c r="A14" s="56">
        <f>'[1]III. (body) '!B14</f>
        <v>13</v>
      </c>
      <c r="B14" s="57" t="str">
        <f>'[1]III. (body) '!C14</f>
        <v>Kavová Karolína</v>
      </c>
      <c r="C14" s="56">
        <f>'[1]III. (body) '!D14</f>
        <v>2006</v>
      </c>
      <c r="D14" s="57" t="str">
        <f>'[1]III. (body) '!E14</f>
        <v>USK Ústí n.L.</v>
      </c>
      <c r="E14" s="62">
        <f>'[1]III. (body) '!L14</f>
        <v>10.8</v>
      </c>
      <c r="F14" s="62">
        <f>'[1]III. (body) '!S14</f>
        <v>9.5500000000000007</v>
      </c>
      <c r="G14" s="13">
        <f t="shared" si="0"/>
        <v>20.350000000000001</v>
      </c>
      <c r="H14" s="59">
        <f>'[1]III. (body) '!U14</f>
        <v>10</v>
      </c>
    </row>
    <row r="15" spans="1:8" ht="27.95" customHeight="1" x14ac:dyDescent="0.25">
      <c r="A15" s="56">
        <f>'[1]III. (body) '!B15</f>
        <v>22</v>
      </c>
      <c r="B15" s="57" t="str">
        <f>'[1]III. (body) '!C15</f>
        <v>Šimonová Valentina</v>
      </c>
      <c r="C15" s="56">
        <f>'[1]III. (body) '!D15</f>
        <v>2007</v>
      </c>
      <c r="D15" s="57" t="str">
        <f>'[1]III. (body) '!E15</f>
        <v>TJ VS Praha</v>
      </c>
      <c r="E15" s="62">
        <f>'[1]III. (body) '!L15</f>
        <v>11.1</v>
      </c>
      <c r="F15" s="62">
        <f>'[1]III. (body) '!S15</f>
        <v>8.85</v>
      </c>
      <c r="G15" s="13">
        <f t="shared" si="0"/>
        <v>19.95</v>
      </c>
      <c r="H15" s="59">
        <f>'[1]III. (body) '!U15</f>
        <v>11</v>
      </c>
    </row>
    <row r="16" spans="1:8" ht="27.95" customHeight="1" x14ac:dyDescent="0.25">
      <c r="A16" s="56">
        <f>'[1]III. (body) '!B16</f>
        <v>4</v>
      </c>
      <c r="B16" s="57" t="str">
        <f>'[1]III. (body) '!C16</f>
        <v>Kotrbáčková Linda</v>
      </c>
      <c r="C16" s="56">
        <f>'[1]III. (body) '!D16</f>
        <v>2006</v>
      </c>
      <c r="D16" s="57" t="str">
        <f>'[1]III. (body) '!E16</f>
        <v>TJ VS Praha Zelený pruh</v>
      </c>
      <c r="E16" s="62">
        <f>'[1]III. (body) '!L16</f>
        <v>10.65</v>
      </c>
      <c r="F16" s="62">
        <f>'[1]III. (body) '!S16</f>
        <v>9.2000000000000011</v>
      </c>
      <c r="G16" s="13">
        <f t="shared" si="0"/>
        <v>19.850000000000001</v>
      </c>
      <c r="H16" s="59">
        <f>'[1]III. (body) '!U16</f>
        <v>12</v>
      </c>
    </row>
    <row r="17" spans="1:8" ht="27.95" customHeight="1" x14ac:dyDescent="0.25">
      <c r="A17" s="56">
        <f>'[1]III. (body) '!B17</f>
        <v>25</v>
      </c>
      <c r="B17" s="57" t="str">
        <f>'[1]III. (body) '!C17</f>
        <v>Melmuková Bára</v>
      </c>
      <c r="C17" s="56">
        <f>'[1]III. (body) '!D17</f>
        <v>2007</v>
      </c>
      <c r="D17" s="57" t="str">
        <f>'[1]III. (body) '!E17</f>
        <v>SK MG Stodůlky Praha</v>
      </c>
      <c r="E17" s="62">
        <f>'[1]III. (body) '!L17</f>
        <v>9.75</v>
      </c>
      <c r="F17" s="62">
        <f>'[1]III. (body) '!S17</f>
        <v>9.75</v>
      </c>
      <c r="G17" s="13">
        <f t="shared" si="0"/>
        <v>19.5</v>
      </c>
      <c r="H17" s="59">
        <f>'[1]III. (body) '!U17</f>
        <v>13</v>
      </c>
    </row>
    <row r="18" spans="1:8" ht="27.95" customHeight="1" x14ac:dyDescent="0.25">
      <c r="A18" s="56">
        <f>'[1]III. (body) '!B18</f>
        <v>10</v>
      </c>
      <c r="B18" s="57" t="str">
        <f>'[1]III. (body) '!C18</f>
        <v>Hubáčková Nela</v>
      </c>
      <c r="C18" s="56">
        <f>'[1]III. (body) '!D18</f>
        <v>2006</v>
      </c>
      <c r="D18" s="57" t="str">
        <f>'[1]III. (body) '!E18</f>
        <v>GSK Mariánské Lázně</v>
      </c>
      <c r="E18" s="62">
        <f>'[1]III. (body) '!L18</f>
        <v>10.149999999999999</v>
      </c>
      <c r="F18" s="62">
        <f>'[1]III. (body) '!S18</f>
        <v>8.4</v>
      </c>
      <c r="G18" s="13">
        <f t="shared" si="0"/>
        <v>18.549999999999997</v>
      </c>
      <c r="H18" s="59">
        <f>'[1]III. (body) '!U18</f>
        <v>14</v>
      </c>
    </row>
    <row r="19" spans="1:8" ht="27.95" customHeight="1" x14ac:dyDescent="0.25">
      <c r="A19" s="56">
        <f>'[1]III. (body) '!B19</f>
        <v>5</v>
      </c>
      <c r="B19" s="57" t="str">
        <f>'[1]III. (body) '!C19</f>
        <v>Fialová Linda</v>
      </c>
      <c r="C19" s="56">
        <f>'[1]III. (body) '!D19</f>
        <v>2007</v>
      </c>
      <c r="D19" s="57" t="str">
        <f>'[1]III. (body) '!E19</f>
        <v>USK Ústí n.L.</v>
      </c>
      <c r="E19" s="62">
        <f>'[1]III. (body) '!L19</f>
        <v>9.9000000000000021</v>
      </c>
      <c r="F19" s="62">
        <f>'[1]III. (body) '!S19</f>
        <v>8.35</v>
      </c>
      <c r="G19" s="13">
        <f t="shared" si="0"/>
        <v>18.25</v>
      </c>
      <c r="H19" s="59">
        <f>'[1]III. (body) '!U19</f>
        <v>15</v>
      </c>
    </row>
    <row r="20" spans="1:8" ht="27.95" customHeight="1" x14ac:dyDescent="0.25">
      <c r="A20" s="105">
        <f>'[1]III. (body) '!B20</f>
        <v>23</v>
      </c>
      <c r="B20" s="106" t="str">
        <f>'[1]III. (body) '!C20</f>
        <v>Kulišová Adéla</v>
      </c>
      <c r="C20" s="105">
        <f>'[1]III. (body) '!D20</f>
        <v>2006</v>
      </c>
      <c r="D20" s="106" t="str">
        <f>'[1]III. (body) '!E20</f>
        <v>MG Liberec</v>
      </c>
      <c r="E20" s="109">
        <f>'[1]III. (body) '!L20</f>
        <v>9.5</v>
      </c>
      <c r="F20" s="109">
        <f>'[1]III. (body) '!S20</f>
        <v>8.35</v>
      </c>
      <c r="G20" s="100">
        <f t="shared" si="0"/>
        <v>17.850000000000001</v>
      </c>
      <c r="H20" s="108">
        <f>'[1]III. (body) '!U20</f>
        <v>16</v>
      </c>
    </row>
    <row r="21" spans="1:8" ht="27.95" customHeight="1" x14ac:dyDescent="0.25">
      <c r="A21" s="56">
        <f>'[1]III. (body) '!B21</f>
        <v>2</v>
      </c>
      <c r="B21" s="57" t="str">
        <f>'[1]III. (body) '!C21</f>
        <v>Glavicová Barbora</v>
      </c>
      <c r="C21" s="56">
        <f>'[1]III. (body) '!D21</f>
        <v>2007</v>
      </c>
      <c r="D21" s="57" t="str">
        <f>'[1]III. (body) '!E21</f>
        <v>TJ Sokol Horní Jiřetín</v>
      </c>
      <c r="E21" s="62">
        <f>'[1]III. (body) '!L21</f>
        <v>10</v>
      </c>
      <c r="F21" s="62">
        <f>'[1]III. (body) '!S21</f>
        <v>7.6</v>
      </c>
      <c r="G21" s="13">
        <f t="shared" si="0"/>
        <v>17.600000000000001</v>
      </c>
      <c r="H21" s="59">
        <f>'[1]III. (body) '!U21</f>
        <v>17</v>
      </c>
    </row>
    <row r="22" spans="1:8" ht="27.95" customHeight="1" x14ac:dyDescent="0.25">
      <c r="A22" s="56">
        <f>'[1]III. (body) '!B22</f>
        <v>17</v>
      </c>
      <c r="B22" s="57" t="str">
        <f>'[1]III. (body) '!C22</f>
        <v>Jančarová Veronika</v>
      </c>
      <c r="C22" s="56">
        <f>'[1]III. (body) '!D22</f>
        <v>2006</v>
      </c>
      <c r="D22" s="57" t="str">
        <f>'[1]III. (body) '!E22</f>
        <v>MIKA Chomutov</v>
      </c>
      <c r="E22" s="62">
        <f>'[1]III. (body) '!L22</f>
        <v>8.6999999999999975</v>
      </c>
      <c r="F22" s="62">
        <f>'[1]III. (body) '!S22</f>
        <v>7.7999999999999989</v>
      </c>
      <c r="G22" s="13">
        <f t="shared" si="0"/>
        <v>16.499999999999996</v>
      </c>
      <c r="H22" s="59">
        <f>'[1]III. (body) '!U22</f>
        <v>18</v>
      </c>
    </row>
    <row r="23" spans="1:8" ht="27.95" customHeight="1" x14ac:dyDescent="0.25">
      <c r="A23" s="56">
        <f>'[1]III. (body) '!B23</f>
        <v>19</v>
      </c>
      <c r="B23" s="57" t="str">
        <f>'[1]III. (body) '!C23</f>
        <v>Flachsová Ema</v>
      </c>
      <c r="C23" s="56">
        <f>'[1]III. (body) '!D23</f>
        <v>2007</v>
      </c>
      <c r="D23" s="57" t="str">
        <f>'[1]III. (body) '!E23</f>
        <v>MIKA Chomutov</v>
      </c>
      <c r="E23" s="62">
        <f>'[1]III. (body) '!L23</f>
        <v>9.0500000000000025</v>
      </c>
      <c r="F23" s="62">
        <f>'[1]III. (body) '!S23</f>
        <v>7.4</v>
      </c>
      <c r="G23" s="13">
        <f t="shared" si="0"/>
        <v>16.450000000000003</v>
      </c>
      <c r="H23" s="59">
        <f>'[1]III. (body) '!U23</f>
        <v>19</v>
      </c>
    </row>
    <row r="24" spans="1:8" ht="27.95" customHeight="1" x14ac:dyDescent="0.25">
      <c r="A24" s="56">
        <f>'[1]III. (body) '!B24</f>
        <v>18</v>
      </c>
      <c r="B24" s="57" t="str">
        <f>'[1]III. (body) '!C24</f>
        <v>Pokorná Natálie</v>
      </c>
      <c r="C24" s="56">
        <f>'[1]III. (body) '!D24</f>
        <v>2006</v>
      </c>
      <c r="D24" s="57" t="str">
        <f>'[1]III. (body) '!E24</f>
        <v>TJ VS Praha Zelený pruh</v>
      </c>
      <c r="E24" s="62">
        <f>'[1]III. (body) '!L24</f>
        <v>9.1999999999999993</v>
      </c>
      <c r="F24" s="62">
        <f>'[1]III. (body) '!S24</f>
        <v>6.9</v>
      </c>
      <c r="G24" s="13">
        <f t="shared" si="0"/>
        <v>16.100000000000001</v>
      </c>
      <c r="H24" s="59">
        <f>'[1]III. (body) '!U24</f>
        <v>20</v>
      </c>
    </row>
    <row r="25" spans="1:8" ht="27.95" customHeight="1" x14ac:dyDescent="0.25">
      <c r="A25" s="56">
        <f>'[1]III. (body) '!B25</f>
        <v>1</v>
      </c>
      <c r="B25" s="57" t="str">
        <f>'[1]III. (body) '!C25</f>
        <v>Vyhlasová Karolína</v>
      </c>
      <c r="C25" s="56">
        <f>'[1]III. (body) '!D25</f>
        <v>2006</v>
      </c>
      <c r="D25" s="57" t="str">
        <f>'[1]III. (body) '!E25</f>
        <v>MIKA Chomutov</v>
      </c>
      <c r="E25" s="62">
        <f>'[1]III. (body) '!L25</f>
        <v>9</v>
      </c>
      <c r="F25" s="62">
        <f>'[1]III. (body) '!S25</f>
        <v>5</v>
      </c>
      <c r="G25" s="13">
        <f t="shared" si="0"/>
        <v>14</v>
      </c>
      <c r="H25" s="59">
        <f>'[1]III. (body) '!U25</f>
        <v>21</v>
      </c>
    </row>
    <row r="26" spans="1:8" ht="27.95" customHeight="1" x14ac:dyDescent="0.25">
      <c r="A26" s="105">
        <f>'[1]III. (body) '!B26</f>
        <v>14</v>
      </c>
      <c r="B26" s="106" t="str">
        <f>'[1]III. (body) '!C26</f>
        <v>Švecová Lucie</v>
      </c>
      <c r="C26" s="105">
        <f>'[1]III. (body) '!D26</f>
        <v>2006</v>
      </c>
      <c r="D26" s="106" t="str">
        <f>'[1]III. (body) '!E26</f>
        <v>MG Liberec</v>
      </c>
      <c r="E26" s="109">
        <f>'[1]III. (body) '!L26</f>
        <v>0</v>
      </c>
      <c r="F26" s="109">
        <f>'[1]III. (body) '!S26</f>
        <v>9.6499999999999986</v>
      </c>
      <c r="G26" s="100">
        <f t="shared" si="0"/>
        <v>9.6499999999999986</v>
      </c>
      <c r="H26" s="108">
        <f>'[1]III. (body) '!U26</f>
        <v>22</v>
      </c>
    </row>
  </sheetData>
  <mergeCells count="3">
    <mergeCell ref="A1:H1"/>
    <mergeCell ref="A2:H2"/>
    <mergeCell ref="A3:H3"/>
  </mergeCells>
  <pageMargins left="0.11811023622047245" right="0.11811023622047245" top="0.59055118110236227" bottom="0.59055118110236227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opLeftCell="A4" workbookViewId="0">
      <selection activeCell="A14" sqref="A14:H14"/>
    </sheetView>
  </sheetViews>
  <sheetFormatPr defaultRowHeight="15" x14ac:dyDescent="0.25"/>
  <cols>
    <col min="1" max="1" width="5.7109375" customWidth="1"/>
    <col min="2" max="2" width="28.7109375" customWidth="1"/>
    <col min="3" max="3" width="8.7109375" customWidth="1"/>
    <col min="4" max="4" width="23.85546875" customWidth="1"/>
    <col min="5" max="8" width="8.28515625" customWidth="1"/>
    <col min="243" max="243" width="4.140625" customWidth="1"/>
    <col min="244" max="244" width="20.5703125" customWidth="1"/>
    <col min="245" max="245" width="7.140625" customWidth="1"/>
    <col min="246" max="246" width="17.42578125" customWidth="1"/>
    <col min="247" max="247" width="7.85546875" customWidth="1"/>
    <col min="248" max="248" width="8" customWidth="1"/>
    <col min="249" max="249" width="8.140625" customWidth="1"/>
    <col min="250" max="250" width="9" customWidth="1"/>
  </cols>
  <sheetData>
    <row r="1" spans="1:8" ht="26.25" x14ac:dyDescent="0.4">
      <c r="A1" s="88" t="s">
        <v>17</v>
      </c>
      <c r="B1" s="89"/>
      <c r="C1" s="89"/>
      <c r="D1" s="89"/>
      <c r="E1" s="89"/>
      <c r="F1" s="89"/>
      <c r="G1" s="89"/>
      <c r="H1" s="90"/>
    </row>
    <row r="2" spans="1:8" ht="21.75" customHeight="1" x14ac:dyDescent="0.25">
      <c r="A2" s="91" t="s">
        <v>1</v>
      </c>
      <c r="B2" s="92"/>
      <c r="C2" s="92"/>
      <c r="D2" s="92"/>
      <c r="E2" s="92"/>
      <c r="F2" s="92"/>
      <c r="G2" s="92"/>
      <c r="H2" s="93"/>
    </row>
    <row r="3" spans="1:8" ht="28.5" customHeight="1" thickBot="1" x14ac:dyDescent="0.3">
      <c r="A3" s="94" t="s">
        <v>24</v>
      </c>
      <c r="B3" s="95"/>
      <c r="C3" s="95"/>
      <c r="D3" s="95"/>
      <c r="E3" s="95"/>
      <c r="F3" s="95"/>
      <c r="G3" s="95"/>
      <c r="H3" s="96"/>
    </row>
    <row r="4" spans="1:8" ht="28.5" customHeight="1" thickBot="1" x14ac:dyDescent="0.3">
      <c r="A4" s="19" t="s">
        <v>3</v>
      </c>
      <c r="B4" s="20" t="s">
        <v>4</v>
      </c>
      <c r="C4" s="20" t="s">
        <v>5</v>
      </c>
      <c r="D4" s="20" t="s">
        <v>6</v>
      </c>
      <c r="E4" s="47" t="s">
        <v>19</v>
      </c>
      <c r="F4" s="63" t="s">
        <v>25</v>
      </c>
      <c r="G4" s="3" t="s">
        <v>16</v>
      </c>
      <c r="H4" s="46" t="s">
        <v>10</v>
      </c>
    </row>
    <row r="5" spans="1:8" ht="27.95" customHeight="1" x14ac:dyDescent="0.25">
      <c r="A5" s="51">
        <f>'[1]IV. (body)'!B5</f>
        <v>15</v>
      </c>
      <c r="B5" s="52" t="str">
        <f>'[1]IV. (body)'!C5</f>
        <v>Poláková Eliška</v>
      </c>
      <c r="C5" s="51">
        <f>'[1]IV. (body)'!D5</f>
        <v>2004</v>
      </c>
      <c r="D5" s="52" t="str">
        <f>'[1]IV. (body)'!E5</f>
        <v>SK MG Stodůlky Praha</v>
      </c>
      <c r="E5" s="61">
        <f>'[1]IV. (body)'!L5</f>
        <v>11.9</v>
      </c>
      <c r="F5" s="61">
        <f>'[1]IV. (body)'!T5</f>
        <v>11.75</v>
      </c>
      <c r="G5" s="8">
        <f t="shared" ref="G5:G19" si="0">E5+F5</f>
        <v>23.65</v>
      </c>
      <c r="H5" s="54">
        <v>1</v>
      </c>
    </row>
    <row r="6" spans="1:8" ht="27.95" customHeight="1" x14ac:dyDescent="0.25">
      <c r="A6" s="56">
        <f>'[1]IV. (body)'!B6</f>
        <v>9</v>
      </c>
      <c r="B6" s="57" t="str">
        <f>'[1]IV. (body)'!C6</f>
        <v>Musílková Eliška</v>
      </c>
      <c r="C6" s="56">
        <f>'[1]IV. (body)'!D6</f>
        <v>2003</v>
      </c>
      <c r="D6" s="57" t="str">
        <f>'[1]IV. (body)'!E6</f>
        <v>USK Ústí n.L.</v>
      </c>
      <c r="E6" s="62">
        <f>'[1]IV. (body)'!L6</f>
        <v>12.399999999999995</v>
      </c>
      <c r="F6" s="62">
        <f>'[1]IV. (body)'!T6</f>
        <v>11.05</v>
      </c>
      <c r="G6" s="13">
        <f t="shared" si="0"/>
        <v>23.449999999999996</v>
      </c>
      <c r="H6" s="59">
        <v>2</v>
      </c>
    </row>
    <row r="7" spans="1:8" ht="27.95" customHeight="1" x14ac:dyDescent="0.25">
      <c r="A7" s="56">
        <f>'[1]IV. (body)'!B7</f>
        <v>7</v>
      </c>
      <c r="B7" s="57" t="str">
        <f>'[1]IV. (body)'!C7</f>
        <v>Ilavská Karolína</v>
      </c>
      <c r="C7" s="56">
        <f>'[1]IV. (body)'!D7</f>
        <v>2004</v>
      </c>
      <c r="D7" s="57" t="str">
        <f>'[1]IV. (body)'!E7</f>
        <v>TJ Sokol Horní Jiřetín</v>
      </c>
      <c r="E7" s="62">
        <f>'[1]IV. (body)'!L7</f>
        <v>11.75</v>
      </c>
      <c r="F7" s="62">
        <f>'[1]IV. (body)'!T7</f>
        <v>11.050000000000002</v>
      </c>
      <c r="G7" s="13">
        <f t="shared" si="0"/>
        <v>22.800000000000004</v>
      </c>
      <c r="H7" s="59">
        <v>3</v>
      </c>
    </row>
    <row r="8" spans="1:8" ht="27.95" customHeight="1" x14ac:dyDescent="0.25">
      <c r="A8" s="56">
        <f>'[1]IV. (body)'!B8</f>
        <v>8</v>
      </c>
      <c r="B8" s="57" t="str">
        <f>'[1]IV. (body)'!C8</f>
        <v>Prchalová Nikola</v>
      </c>
      <c r="C8" s="56">
        <f>'[1]IV. (body)'!D8</f>
        <v>2004</v>
      </c>
      <c r="D8" s="57" t="str">
        <f>'[1]IV. (body)'!E8</f>
        <v>SK MG Stodůlky Praha</v>
      </c>
      <c r="E8" s="62">
        <f>'[1]IV. (body)'!L8</f>
        <v>11.499999999999998</v>
      </c>
      <c r="F8" s="62">
        <f>'[1]IV. (body)'!T8</f>
        <v>10.7</v>
      </c>
      <c r="G8" s="13">
        <f t="shared" si="0"/>
        <v>22.199999999999996</v>
      </c>
      <c r="H8" s="59">
        <v>4</v>
      </c>
    </row>
    <row r="9" spans="1:8" ht="27.95" customHeight="1" x14ac:dyDescent="0.25">
      <c r="A9" s="56">
        <f>'[1]IV. (body)'!B9</f>
        <v>5</v>
      </c>
      <c r="B9" s="57" t="str">
        <f>'[1]IV. (body)'!C9</f>
        <v>Nademlejnská Tereza</v>
      </c>
      <c r="C9" s="56">
        <f>'[1]IV. (body)'!D9</f>
        <v>2004</v>
      </c>
      <c r="D9" s="57" t="str">
        <f>'[1]IV. (body)'!E9</f>
        <v>USK Ústí n.L.</v>
      </c>
      <c r="E9" s="62">
        <f>'[1]IV. (body)'!L9</f>
        <v>11.300000000000004</v>
      </c>
      <c r="F9" s="62">
        <f>'[1]IV. (body)'!T9</f>
        <v>10.7</v>
      </c>
      <c r="G9" s="13">
        <f t="shared" si="0"/>
        <v>22.000000000000004</v>
      </c>
      <c r="H9" s="59">
        <v>5</v>
      </c>
    </row>
    <row r="10" spans="1:8" ht="27.95" customHeight="1" x14ac:dyDescent="0.25">
      <c r="A10" s="56">
        <f>'[1]IV. (body)'!B10</f>
        <v>2</v>
      </c>
      <c r="B10" s="57" t="str">
        <f>'[1]IV. (body)'!C10</f>
        <v>Mouchová Karolína</v>
      </c>
      <c r="C10" s="56">
        <f>'[1]IV. (body)'!D10</f>
        <v>2004</v>
      </c>
      <c r="D10" s="57" t="str">
        <f>'[1]IV. (body)'!E10</f>
        <v>USK Ústí n.L.</v>
      </c>
      <c r="E10" s="62">
        <f>'[1]IV. (body)'!L10</f>
        <v>10.599999999999998</v>
      </c>
      <c r="F10" s="62">
        <f>'[1]IV. (body)'!T10</f>
        <v>10.499999999999998</v>
      </c>
      <c r="G10" s="13">
        <f t="shared" si="0"/>
        <v>21.099999999999994</v>
      </c>
      <c r="H10" s="59">
        <v>6</v>
      </c>
    </row>
    <row r="11" spans="1:8" ht="27.95" customHeight="1" x14ac:dyDescent="0.25">
      <c r="A11" s="56">
        <f>'[1]IV. (body)'!B11</f>
        <v>4</v>
      </c>
      <c r="B11" s="57" t="str">
        <f>'[1]IV. (body)'!C11</f>
        <v>Chladová Tereza</v>
      </c>
      <c r="C11" s="56">
        <f>'[1]IV. (body)'!D11</f>
        <v>2004</v>
      </c>
      <c r="D11" s="57" t="str">
        <f>'[1]IV. (body)'!E11</f>
        <v>GSK Mariánské Lázně</v>
      </c>
      <c r="E11" s="62">
        <f>'[1]IV. (body)'!L11</f>
        <v>11.100000000000001</v>
      </c>
      <c r="F11" s="62">
        <f>'[1]IV. (body)'!T11</f>
        <v>9.8499999999999979</v>
      </c>
      <c r="G11" s="13">
        <f t="shared" si="0"/>
        <v>20.95</v>
      </c>
      <c r="H11" s="59">
        <v>7</v>
      </c>
    </row>
    <row r="12" spans="1:8" ht="27.95" customHeight="1" x14ac:dyDescent="0.25">
      <c r="A12" s="56">
        <f>'[1]IV. (body)'!B12</f>
        <v>11</v>
      </c>
      <c r="B12" s="57" t="str">
        <f>'[1]IV. (body)'!C12</f>
        <v>Sigmundová Adéla</v>
      </c>
      <c r="C12" s="56">
        <f>'[1]IV. (body)'!D12</f>
        <v>2005</v>
      </c>
      <c r="D12" s="57" t="str">
        <f>'[1]IV. (body)'!E12</f>
        <v>TJ Sokol Horní Jiřetín</v>
      </c>
      <c r="E12" s="62">
        <f>'[1]IV. (body)'!L12</f>
        <v>10.700000000000001</v>
      </c>
      <c r="F12" s="62">
        <f>'[1]IV. (body)'!T12</f>
        <v>10.099999999999996</v>
      </c>
      <c r="G12" s="13">
        <f t="shared" si="0"/>
        <v>20.799999999999997</v>
      </c>
      <c r="H12" s="59">
        <v>8</v>
      </c>
    </row>
    <row r="13" spans="1:8" ht="27.95" customHeight="1" x14ac:dyDescent="0.25">
      <c r="A13" s="56">
        <f>'[1]IV. (body)'!B13</f>
        <v>14</v>
      </c>
      <c r="B13" s="57" t="str">
        <f>'[1]IV. (body)'!C13</f>
        <v>Leichnerová Aneta</v>
      </c>
      <c r="C13" s="56">
        <f>'[1]IV. (body)'!D13</f>
        <v>2004</v>
      </c>
      <c r="D13" s="57" t="str">
        <f>'[1]IV. (body)'!E13</f>
        <v>TJ Sokol Horní Jiřetín</v>
      </c>
      <c r="E13" s="62">
        <f>'[1]IV. (body)'!L13</f>
        <v>10.3</v>
      </c>
      <c r="F13" s="62">
        <f>'[1]IV. (body)'!T13</f>
        <v>9.6999999999999993</v>
      </c>
      <c r="G13" s="13">
        <f t="shared" si="0"/>
        <v>20</v>
      </c>
      <c r="H13" s="59">
        <v>9</v>
      </c>
    </row>
    <row r="14" spans="1:8" ht="27.95" customHeight="1" x14ac:dyDescent="0.25">
      <c r="A14" s="105">
        <f>'[1]IV. (body)'!B14</f>
        <v>1</v>
      </c>
      <c r="B14" s="106" t="str">
        <f>'[1]IV. (body)'!C14</f>
        <v>Šebková Antonie</v>
      </c>
      <c r="C14" s="105">
        <f>'[1]IV. (body)'!D14</f>
        <v>2005</v>
      </c>
      <c r="D14" s="106" t="str">
        <f>'[1]IV. (body)'!E14</f>
        <v>MG Liberec</v>
      </c>
      <c r="E14" s="109">
        <f>'[1]IV. (body)'!L14</f>
        <v>9.4499999999999993</v>
      </c>
      <c r="F14" s="109">
        <f>'[1]IV. (body)'!T14</f>
        <v>9.5</v>
      </c>
      <c r="G14" s="100">
        <f t="shared" si="0"/>
        <v>18.95</v>
      </c>
      <c r="H14" s="108">
        <v>10</v>
      </c>
    </row>
    <row r="15" spans="1:8" ht="27.95" customHeight="1" x14ac:dyDescent="0.25">
      <c r="A15" s="56">
        <f>'[1]IV. (body)'!B15</f>
        <v>12</v>
      </c>
      <c r="B15" s="57" t="str">
        <f>'[1]IV. (body)'!C15</f>
        <v>Odvárková Kristýna</v>
      </c>
      <c r="C15" s="56">
        <f>'[1]IV. (body)'!D15</f>
        <v>2005</v>
      </c>
      <c r="D15" s="57" t="str">
        <f>'[1]IV. (body)'!E15</f>
        <v>GSK Mariánské Lázně</v>
      </c>
      <c r="E15" s="62">
        <f>'[1]IV. (body)'!L15</f>
        <v>10.25</v>
      </c>
      <c r="F15" s="62">
        <f>'[1]IV. (body)'!T15</f>
        <v>8.65</v>
      </c>
      <c r="G15" s="13">
        <f t="shared" si="0"/>
        <v>18.899999999999999</v>
      </c>
      <c r="H15" s="59">
        <v>11</v>
      </c>
    </row>
    <row r="16" spans="1:8" ht="27.95" customHeight="1" x14ac:dyDescent="0.25">
      <c r="A16" s="56">
        <f>'[1]IV. (body)'!B16</f>
        <v>3</v>
      </c>
      <c r="B16" s="57" t="str">
        <f>'[1]IV. (body)'!C16</f>
        <v>Matuškovičová Anna</v>
      </c>
      <c r="C16" s="56">
        <f>'[1]IV. (body)'!D16</f>
        <v>2005</v>
      </c>
      <c r="D16" s="57" t="str">
        <f>'[1]IV. (body)'!E16</f>
        <v>TJ Sokol Horní Jiřetín</v>
      </c>
      <c r="E16" s="62">
        <f>'[1]IV. (body)'!L16</f>
        <v>9.8499999999999979</v>
      </c>
      <c r="F16" s="62">
        <f>'[1]IV. (body)'!T16</f>
        <v>8.5499999999999989</v>
      </c>
      <c r="G16" s="13">
        <f t="shared" si="0"/>
        <v>18.399999999999999</v>
      </c>
      <c r="H16" s="59">
        <v>12</v>
      </c>
    </row>
    <row r="17" spans="1:8" ht="27.95" customHeight="1" x14ac:dyDescent="0.25">
      <c r="A17" s="56">
        <f>'[1]IV. (body)'!B17</f>
        <v>6</v>
      </c>
      <c r="B17" s="57" t="str">
        <f>'[1]IV. (body)'!C17</f>
        <v>Rothová Barbora</v>
      </c>
      <c r="C17" s="56">
        <f>'[1]IV. (body)'!D17</f>
        <v>2004</v>
      </c>
      <c r="D17" s="57" t="str">
        <f>'[1]IV. (body)'!E17</f>
        <v>GSK Mariánské Lázně</v>
      </c>
      <c r="E17" s="62">
        <f>'[1]IV. (body)'!L17</f>
        <v>10.050000000000001</v>
      </c>
      <c r="F17" s="62">
        <f>'[1]IV. (body)'!T17</f>
        <v>7.9</v>
      </c>
      <c r="G17" s="13">
        <f t="shared" si="0"/>
        <v>17.950000000000003</v>
      </c>
      <c r="H17" s="59">
        <v>13</v>
      </c>
    </row>
    <row r="18" spans="1:8" ht="27.95" customHeight="1" x14ac:dyDescent="0.25">
      <c r="A18" s="105">
        <f>'[1]IV. (body)'!B18</f>
        <v>13</v>
      </c>
      <c r="B18" s="106" t="str">
        <f>'[1]IV. (body)'!C18</f>
        <v>Věchtová Elena</v>
      </c>
      <c r="C18" s="105">
        <f>'[1]IV. (body)'!D18</f>
        <v>2005</v>
      </c>
      <c r="D18" s="106" t="str">
        <f>'[1]IV. (body)'!E18</f>
        <v>MG Liberec</v>
      </c>
      <c r="E18" s="109">
        <f>'[1]IV. (body)'!L18</f>
        <v>9.8499999999999979</v>
      </c>
      <c r="F18" s="109">
        <f>'[1]IV. (body)'!T18</f>
        <v>7.65</v>
      </c>
      <c r="G18" s="100">
        <f t="shared" si="0"/>
        <v>17.5</v>
      </c>
      <c r="H18" s="108">
        <v>14</v>
      </c>
    </row>
    <row r="19" spans="1:8" ht="27.95" customHeight="1" x14ac:dyDescent="0.25">
      <c r="A19" s="56">
        <f>'[1]IV. (body)'!B19</f>
        <v>10</v>
      </c>
      <c r="B19" s="57" t="str">
        <f>'[1]IV. (body)'!C19</f>
        <v>Malá Michaela</v>
      </c>
      <c r="C19" s="56">
        <f>'[1]IV. (body)'!D19</f>
        <v>2005</v>
      </c>
      <c r="D19" s="57" t="str">
        <f>'[1]IV. (body)'!E19</f>
        <v>TJ VS Praha Zelený pruh</v>
      </c>
      <c r="E19" s="62">
        <f>'[1]IV. (body)'!L19</f>
        <v>9.5499999999999972</v>
      </c>
      <c r="F19" s="62">
        <f>'[1]IV. (body)'!T19</f>
        <v>6.799999999999998</v>
      </c>
      <c r="G19" s="13">
        <f t="shared" si="0"/>
        <v>16.349999999999994</v>
      </c>
      <c r="H19" s="59">
        <v>15</v>
      </c>
    </row>
  </sheetData>
  <mergeCells count="3">
    <mergeCell ref="A1:H1"/>
    <mergeCell ref="A2:H2"/>
    <mergeCell ref="A3:H3"/>
  </mergeCells>
  <pageMargins left="0.11811023622047245" right="0.11811023622047245" top="0.78740157480314965" bottom="0.78740157480314965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F21" sqref="F21"/>
    </sheetView>
  </sheetViews>
  <sheetFormatPr defaultRowHeight="15" x14ac:dyDescent="0.25"/>
  <cols>
    <col min="1" max="1" width="5.7109375" customWidth="1"/>
    <col min="2" max="2" width="28.7109375" customWidth="1"/>
    <col min="3" max="3" width="8.7109375" customWidth="1"/>
    <col min="4" max="4" width="23.85546875" customWidth="1"/>
    <col min="5" max="8" width="8.28515625" customWidth="1"/>
  </cols>
  <sheetData>
    <row r="1" spans="1:8" ht="26.25" x14ac:dyDescent="0.4">
      <c r="A1" s="88" t="s">
        <v>17</v>
      </c>
      <c r="B1" s="89"/>
      <c r="C1" s="89"/>
      <c r="D1" s="89"/>
      <c r="E1" s="89"/>
      <c r="F1" s="89"/>
      <c r="G1" s="89"/>
      <c r="H1" s="90"/>
    </row>
    <row r="2" spans="1:8" ht="21.75" customHeight="1" x14ac:dyDescent="0.25">
      <c r="A2" s="91" t="s">
        <v>1</v>
      </c>
      <c r="B2" s="92"/>
      <c r="C2" s="92"/>
      <c r="D2" s="92"/>
      <c r="E2" s="92"/>
      <c r="F2" s="92"/>
      <c r="G2" s="92"/>
      <c r="H2" s="93"/>
    </row>
    <row r="3" spans="1:8" ht="28.5" customHeight="1" thickBot="1" x14ac:dyDescent="0.3">
      <c r="A3" s="94" t="s">
        <v>26</v>
      </c>
      <c r="B3" s="95"/>
      <c r="C3" s="95"/>
      <c r="D3" s="95"/>
      <c r="E3" s="95"/>
      <c r="F3" s="95"/>
      <c r="G3" s="95"/>
      <c r="H3" s="96"/>
    </row>
    <row r="4" spans="1:8" ht="28.5" customHeight="1" thickBot="1" x14ac:dyDescent="0.3">
      <c r="A4" s="64" t="s">
        <v>3</v>
      </c>
      <c r="B4" s="65" t="s">
        <v>4</v>
      </c>
      <c r="C4" s="65" t="s">
        <v>27</v>
      </c>
      <c r="D4" s="65" t="s">
        <v>12</v>
      </c>
      <c r="E4" s="65" t="s">
        <v>19</v>
      </c>
      <c r="F4" s="66" t="s">
        <v>28</v>
      </c>
      <c r="G4" s="67" t="s">
        <v>16</v>
      </c>
      <c r="H4" s="68" t="s">
        <v>10</v>
      </c>
    </row>
    <row r="5" spans="1:8" ht="27.95" customHeight="1" x14ac:dyDescent="0.25">
      <c r="A5" s="51">
        <f>'[1]V. (body)'!A5</f>
        <v>7</v>
      </c>
      <c r="B5" s="52" t="str">
        <f>'[1]V. (body)'!B5</f>
        <v>Křesánková Kateřina</v>
      </c>
      <c r="C5" s="51">
        <f>'[1]V. (body)'!C5</f>
        <v>2000</v>
      </c>
      <c r="D5" s="52" t="str">
        <f>'[1]V. (body)'!D5</f>
        <v>USK Ústí n.L.</v>
      </c>
      <c r="E5" s="61">
        <f>'[1]V. (body)'!K5</f>
        <v>11.800000000000004</v>
      </c>
      <c r="F5" s="61">
        <f>'[1]V. (body)'!R5</f>
        <v>11.449999999999998</v>
      </c>
      <c r="G5" s="8">
        <f t="shared" ref="G5:G12" si="0">F5+E5</f>
        <v>23.25</v>
      </c>
      <c r="H5" s="54">
        <v>1</v>
      </c>
    </row>
    <row r="6" spans="1:8" ht="27.95" customHeight="1" x14ac:dyDescent="0.25">
      <c r="A6" s="56">
        <f>'[1]V. (body)'!A6</f>
        <v>6</v>
      </c>
      <c r="B6" s="57" t="str">
        <f>'[1]V. (body)'!B6</f>
        <v>Koubová Eva</v>
      </c>
      <c r="C6" s="56">
        <f>'[1]V. (body)'!C6</f>
        <v>2001</v>
      </c>
      <c r="D6" s="57" t="str">
        <f>'[1]V. (body)'!D6</f>
        <v>GSK Mariánské Lázně</v>
      </c>
      <c r="E6" s="62">
        <f>'[1]V. (body)'!K6</f>
        <v>11.500000000000002</v>
      </c>
      <c r="F6" s="62">
        <f>'[1]V. (body)'!R6</f>
        <v>10.599999999999998</v>
      </c>
      <c r="G6" s="13">
        <f t="shared" si="0"/>
        <v>22.1</v>
      </c>
      <c r="H6" s="59">
        <v>2</v>
      </c>
    </row>
    <row r="7" spans="1:8" ht="27.95" customHeight="1" x14ac:dyDescent="0.25">
      <c r="A7" s="56">
        <f>'[1]V. (body)'!A7</f>
        <v>2</v>
      </c>
      <c r="B7" s="57" t="str">
        <f>'[1]V. (body)'!B7</f>
        <v>Kozová Šárka</v>
      </c>
      <c r="C7" s="56">
        <f>'[1]V. (body)'!C7</f>
        <v>2002</v>
      </c>
      <c r="D7" s="57" t="str">
        <f>'[1]V. (body)'!D7</f>
        <v>TJ VS Praha Zelený pruh</v>
      </c>
      <c r="E7" s="62">
        <f>'[1]V. (body)'!K7</f>
        <v>11.1</v>
      </c>
      <c r="F7" s="62">
        <f>'[1]V. (body)'!R7</f>
        <v>10.650000000000002</v>
      </c>
      <c r="G7" s="13">
        <f t="shared" si="0"/>
        <v>21.75</v>
      </c>
      <c r="H7" s="59">
        <v>3</v>
      </c>
    </row>
    <row r="8" spans="1:8" ht="27.95" customHeight="1" x14ac:dyDescent="0.25">
      <c r="A8" s="56">
        <f>'[1]V. (body)'!A8</f>
        <v>3</v>
      </c>
      <c r="B8" s="57" t="str">
        <f>'[1]V. (body)'!B8</f>
        <v>Kašparová Kateřina Anna</v>
      </c>
      <c r="C8" s="56">
        <f>'[1]V. (body)'!C8</f>
        <v>2001</v>
      </c>
      <c r="D8" s="57" t="str">
        <f>'[1]V. (body)'!D8</f>
        <v>MIKA Chomutov</v>
      </c>
      <c r="E8" s="62">
        <f>'[1]V. (body)'!K8</f>
        <v>10.75</v>
      </c>
      <c r="F8" s="62">
        <f>'[1]V. (body)'!R8</f>
        <v>10.149999999999999</v>
      </c>
      <c r="G8" s="13">
        <f t="shared" si="0"/>
        <v>20.9</v>
      </c>
      <c r="H8" s="59">
        <v>4</v>
      </c>
    </row>
    <row r="9" spans="1:8" ht="27.95" customHeight="1" x14ac:dyDescent="0.25">
      <c r="A9" s="56">
        <f>'[1]V. (body)'!A9</f>
        <v>4</v>
      </c>
      <c r="B9" s="57" t="str">
        <f>'[1]V. (body)'!B9</f>
        <v>Vojáčková Veronika</v>
      </c>
      <c r="C9" s="56">
        <f>'[1]V. (body)'!C9</f>
        <v>2003</v>
      </c>
      <c r="D9" s="57" t="str">
        <f>'[1]V. (body)'!D9</f>
        <v>USK Ústí n.L.</v>
      </c>
      <c r="E9" s="62">
        <f>'[1]V. (body)'!K9</f>
        <v>10.700000000000003</v>
      </c>
      <c r="F9" s="62">
        <f>'[1]V. (body)'!R9</f>
        <v>10.15</v>
      </c>
      <c r="G9" s="13">
        <f t="shared" si="0"/>
        <v>20.85</v>
      </c>
      <c r="H9" s="59">
        <v>5</v>
      </c>
    </row>
    <row r="10" spans="1:8" ht="27.95" customHeight="1" x14ac:dyDescent="0.25">
      <c r="A10" s="56">
        <f>'[1]V. (body)'!A10</f>
        <v>1</v>
      </c>
      <c r="B10" s="57" t="str">
        <f>'[1]V. (body)'!B10</f>
        <v>Vorlíková Nela</v>
      </c>
      <c r="C10" s="56">
        <f>'[1]V. (body)'!C10</f>
        <v>2003</v>
      </c>
      <c r="D10" s="57" t="str">
        <f>'[1]V. (body)'!D10</f>
        <v>TJ Sokol Horní Jiřetín</v>
      </c>
      <c r="E10" s="62">
        <f>'[1]V. (body)'!K10</f>
        <v>9.8000000000000025</v>
      </c>
      <c r="F10" s="62">
        <f>'[1]V. (body)'!R10</f>
        <v>9.75</v>
      </c>
      <c r="G10" s="13">
        <f t="shared" si="0"/>
        <v>19.550000000000004</v>
      </c>
      <c r="H10" s="59">
        <v>6</v>
      </c>
    </row>
    <row r="11" spans="1:8" ht="27.95" customHeight="1" x14ac:dyDescent="0.25">
      <c r="A11" s="56">
        <f>'[1]V. (body)'!A11</f>
        <v>5</v>
      </c>
      <c r="B11" s="57" t="str">
        <f>'[1]V. (body)'!B11</f>
        <v>Büttnerová Šárka</v>
      </c>
      <c r="C11" s="56">
        <f>'[1]V. (body)'!C11</f>
        <v>2002</v>
      </c>
      <c r="D11" s="57" t="str">
        <f>'[1]V. (body)'!D11</f>
        <v>TJ Sokol Horní Jiřetín</v>
      </c>
      <c r="E11" s="62">
        <f>'[1]V. (body)'!K11</f>
        <v>9.15</v>
      </c>
      <c r="F11" s="62">
        <f>'[1]V. (body)'!R11</f>
        <v>9.6999999999999975</v>
      </c>
      <c r="G11" s="13">
        <f t="shared" si="0"/>
        <v>18.849999999999998</v>
      </c>
      <c r="H11" s="59">
        <v>7</v>
      </c>
    </row>
    <row r="12" spans="1:8" ht="27.95" customHeight="1" x14ac:dyDescent="0.25">
      <c r="A12" s="56">
        <f>'[1]V. (body)'!A12</f>
        <v>8</v>
      </c>
      <c r="B12" s="57" t="str">
        <f>'[1]V. (body)'!B12</f>
        <v>Kubinová Tereza</v>
      </c>
      <c r="C12" s="56">
        <f>'[1]V. (body)'!C12</f>
        <v>2000</v>
      </c>
      <c r="D12" s="57" t="str">
        <f>'[1]V. (body)'!D12</f>
        <v>MIKA Chomutov</v>
      </c>
      <c r="E12" s="62">
        <f>'[1]V. (body)'!K12</f>
        <v>8.9000000000000021</v>
      </c>
      <c r="F12" s="62">
        <f>'[1]V. (body)'!R12</f>
        <v>9.75</v>
      </c>
      <c r="G12" s="13">
        <f t="shared" si="0"/>
        <v>18.650000000000002</v>
      </c>
      <c r="H12" s="59">
        <v>8</v>
      </c>
    </row>
  </sheetData>
  <mergeCells count="3">
    <mergeCell ref="A1:H1"/>
    <mergeCell ref="A2:H2"/>
    <mergeCell ref="A3:H3"/>
  </mergeCells>
  <pageMargins left="0.11811023622047245" right="0.11811023622047245" top="0.78740157480314965" bottom="0.78740157480314965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26" sqref="P26"/>
    </sheetView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0.B</vt:lpstr>
      <vt:lpstr>0.A</vt:lpstr>
      <vt:lpstr>I.</vt:lpstr>
      <vt:lpstr>II.</vt:lpstr>
      <vt:lpstr>III.</vt:lpstr>
      <vt:lpstr>IV.</vt:lpstr>
      <vt:lpstr>V.</vt:lpstr>
      <vt:lpstr>List7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MyPC</dc:creator>
  <cp:lastModifiedBy>Hela</cp:lastModifiedBy>
  <cp:lastPrinted>2019-04-29T13:55:21Z</cp:lastPrinted>
  <dcterms:created xsi:type="dcterms:W3CDTF">2019-04-29T13:18:39Z</dcterms:created>
  <dcterms:modified xsi:type="dcterms:W3CDTF">2019-05-01T17:09:07Z</dcterms:modified>
</cp:coreProperties>
</file>